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Astrida.Mosa\Desktop\PTAC majaslapai par pieklustamibu\PPPL 13.un 14.panta novertejums\"/>
    </mc:Choice>
  </mc:AlternateContent>
  <xr:revisionPtr revIDLastSave="0" documentId="13_ncr:1_{0F7C49A5-817A-4857-B991-60E3AD0F993A}" xr6:coauthVersionLast="47" xr6:coauthVersionMax="47" xr10:uidLastSave="{00000000-0000-0000-0000-000000000000}"/>
  <bookViews>
    <workbookView xWindow="28680" yWindow="-120" windowWidth="29040" windowHeight="15840" tabRatio="651" xr2:uid="{B8D74C5C-08F0-4206-9209-8C1B37B08D17}"/>
  </bookViews>
  <sheets>
    <sheet name="Par riku" sheetId="1" r:id="rId1"/>
    <sheet name="Tuksa forma Prece" sheetId="7" r:id="rId2"/>
    <sheet name="Paraugs Prece" sheetId="6" r:id="rId3"/>
    <sheet name="Dati rika darbībai"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6" i="7" l="1"/>
  <c r="B48" i="7"/>
  <c r="B41" i="7"/>
  <c r="B34" i="7"/>
  <c r="B49" i="6"/>
  <c r="B42" i="6"/>
  <c r="B35" i="6"/>
  <c r="B55" i="7" l="1"/>
  <c r="B22" i="7" s="1"/>
  <c r="B50" i="7"/>
  <c r="B43" i="7"/>
  <c r="B56" i="6"/>
  <c r="B57" i="6" s="1"/>
  <c r="B23" i="6" s="1"/>
  <c r="B44" i="6"/>
  <c r="B51" i="6"/>
  <c r="B24" i="7" l="1"/>
  <c r="B20" i="7"/>
  <c r="B21" i="6"/>
  <c r="B25" i="6"/>
</calcChain>
</file>

<file path=xl/sharedStrings.xml><?xml version="1.0" encoding="utf-8"?>
<sst xmlns="http://schemas.openxmlformats.org/spreadsheetml/2006/main" count="210" uniqueCount="117">
  <si>
    <t>Rīks sagatavots balstoties uz Preču un pakalpojumu piekļūstamības likuma (PPPL) 14.pantā norādītajiem kritērijiem.</t>
  </si>
  <si>
    <t>Sagatavotais rīks ir vispārīgs un paredzēts kā informatīvs palīglīdzeklis.</t>
  </si>
  <si>
    <t>Izmantotā valūta eiro.</t>
  </si>
  <si>
    <t>Lūdzu, ņemiet vērā, ka ietvertā informācija var nebūt pilnībā piemērota visām situācijām.</t>
  </si>
  <si>
    <t>Vēršam uzmanību!</t>
  </si>
  <si>
    <t>Versija Nr.1</t>
  </si>
  <si>
    <t>Sadalījums balstās uz Preču un pakalpojumu piekļūstamības likumu.</t>
  </si>
  <si>
    <t>Elektroniskie lasītāji</t>
  </si>
  <si>
    <t>Interaktīvi pašapkalpošanās termināļi informācijas sniegšanai</t>
  </si>
  <si>
    <t>Pašapkalpošanās termināļi: reģistrācijas automāti</t>
  </si>
  <si>
    <t>Pašapkalpošanās termināļi: biļešu automāti</t>
  </si>
  <si>
    <t>Pašapkalpošanās termināļi: bankomāti</t>
  </si>
  <si>
    <t>Pašapkalpošanās termināļi: maksājuma termināļi</t>
  </si>
  <si>
    <t>Patērētāju galiekārtas ar interaktīvu datošanas spēju, ko izmanto, lai piekļūtu audiovizuāliem elektronisko plašsaziņas līdzekļu pakalpojumiem</t>
  </si>
  <si>
    <t>Importētājs</t>
  </si>
  <si>
    <t>Patērētāju galiekārtas ar interaktīvu datošanas spēju, ko izmanto elektronisko sakaru pakalpojumiem</t>
  </si>
  <si>
    <t>Pilnvarotais pārstāvis</t>
  </si>
  <si>
    <t>Patērētāju universāldatoru aparatūras sistēmas un to operētājsistēmas</t>
  </si>
  <si>
    <t>Ražotājs</t>
  </si>
  <si>
    <t>Preču joma (Likuma 3. panta  pirmā daļa)</t>
  </si>
  <si>
    <t xml:space="preserve">Informācijas ievade un papildināšana jāveic virs šīs līnijas! </t>
  </si>
  <si>
    <t>(E1) NETO APGROZĪJUMS SAIMNIECISKĀS DARBĪBAS VEICĒJAM</t>
  </si>
  <si>
    <t>Saistošās informācijas avots*:</t>
  </si>
  <si>
    <t>Kopējās izmaksas</t>
  </si>
  <si>
    <t>(D1) APLĒSTAIS IEGUVUMS PERSONĀM AR INVALIDITĀTI</t>
  </si>
  <si>
    <t>Kopējie ieguvumi</t>
  </si>
  <si>
    <t>(C1) KOPĒJĀS APLĒSTĀS IZMAKSAS UN IEGUVUMI SAIMNIECISKĀS DARBĪBAS VEICĒJAM</t>
  </si>
  <si>
    <t>Aplēstais ekonomiskais ieguvums saimnieciskās darbības veicējam</t>
  </si>
  <si>
    <t>Aplēstās kopējās izmaksas (ieskaitot ražošanas procesus un ieguldījumus) (A1 + A2 + A3)</t>
  </si>
  <si>
    <t>(A3) Ieguldījumi (investīcijas), ja citur nav iekļautas</t>
  </si>
  <si>
    <t>Aplēstās izmaksas un ieguvumi:</t>
  </si>
  <si>
    <t>Darbības izdevumi un kapitālizdevumi:</t>
  </si>
  <si>
    <t>IV) Izmaksas saistībā ar dokumentācijas sagatavošanu</t>
  </si>
  <si>
    <t>II) Izmaksas, kas rodas ražošanas procesos</t>
  </si>
  <si>
    <t>Pastāvīgas ražošanas un izstrādes izmaksas:</t>
  </si>
  <si>
    <t>V) Vienreizējas izmaksas saistībā ar piekļūstamību regulējošu tiesību aktu izpēti</t>
  </si>
  <si>
    <t>IV) Izmaksas saistībā ar piekļūstamības vadlīniju izstrādi</t>
  </si>
  <si>
    <t>II) Darbinieku apmācība piekļūstamības jautājumos</t>
  </si>
  <si>
    <t>Vienreizējas organizatoriskās izmaksas:</t>
  </si>
  <si>
    <t>Sakarība = (A1+A2)/E1</t>
  </si>
  <si>
    <r>
      <t xml:space="preserve">3) piekļūstamības prasību izpildes </t>
    </r>
    <r>
      <rPr>
        <b/>
        <sz val="12"/>
        <color theme="1"/>
        <rFont val="Arial"/>
        <family val="2"/>
        <charset val="186"/>
      </rPr>
      <t>neto izmaksu</t>
    </r>
    <r>
      <rPr>
        <sz val="12"/>
        <color theme="1"/>
        <rFont val="Arial"/>
        <family val="2"/>
        <charset val="186"/>
      </rPr>
      <t xml:space="preserve"> samērs attiecībā pret saimnieciskās darbības veicēja </t>
    </r>
    <r>
      <rPr>
        <b/>
        <sz val="12"/>
        <color theme="1"/>
        <rFont val="Arial"/>
        <family val="2"/>
        <charset val="186"/>
      </rPr>
      <t>neto apgrozījumu</t>
    </r>
    <r>
      <rPr>
        <sz val="12"/>
        <color theme="1"/>
        <rFont val="Arial"/>
        <family val="2"/>
        <charset val="186"/>
      </rPr>
      <t>:</t>
    </r>
  </si>
  <si>
    <t>Sakarība = C1/D1</t>
  </si>
  <si>
    <t xml:space="preserve"> Sakarība = (A1+A2)/(A1+A2+B1)</t>
  </si>
  <si>
    <t>Novērtējuma kritēriju vērtības:</t>
  </si>
  <si>
    <t>Cita būtiska informācija:</t>
  </si>
  <si>
    <t>Sagatavotāja amats, V.Uzvārds (ja nepieciešams)</t>
  </si>
  <si>
    <t>03.06.2025.</t>
  </si>
  <si>
    <t>Novērtēšanas pabeigšana:</t>
  </si>
  <si>
    <t>01.06.2025.</t>
  </si>
  <si>
    <t>Novērtēšanas uzsākšana:</t>
  </si>
  <si>
    <t>Saimnieciskās darbības veicēja loma:</t>
  </si>
  <si>
    <t>Reģistrācijas Nr. (ja ir saistošs)</t>
  </si>
  <si>
    <t>PARAUDZIŅŠ, SIA</t>
  </si>
  <si>
    <t>Nosaukums (vai vārds, uzvārds)</t>
  </si>
  <si>
    <t>Komentāri un skaidrojumi:</t>
  </si>
  <si>
    <t>PAMATINFORMĀCIJA</t>
  </si>
  <si>
    <r>
      <t>Versija</t>
    </r>
    <r>
      <rPr>
        <b/>
        <sz val="11"/>
        <color theme="1"/>
        <rFont val="Arial"/>
        <family val="2"/>
        <charset val="186"/>
      </rPr>
      <t xml:space="preserve"> </t>
    </r>
    <r>
      <rPr>
        <sz val="11"/>
        <color theme="1"/>
        <rFont val="Arial"/>
        <family val="2"/>
        <charset val="186"/>
      </rPr>
      <t>Nr.1</t>
    </r>
  </si>
  <si>
    <t>PARAUGS</t>
  </si>
  <si>
    <r>
      <t xml:space="preserve">Ņemot vērā, ka katras saimnieciskās darbības situācija ir atšķirīga, </t>
    </r>
    <r>
      <rPr>
        <b/>
        <sz val="12"/>
        <rFont val="Arial"/>
        <family val="2"/>
        <charset val="186"/>
      </rPr>
      <t>aicinām pielāgot rīku savām</t>
    </r>
    <r>
      <rPr>
        <sz val="12"/>
        <color theme="1"/>
        <rFont val="Arial"/>
        <family val="2"/>
        <charset val="186"/>
      </rPr>
      <t xml:space="preserve"> konkrētajām </t>
    </r>
    <r>
      <rPr>
        <b/>
        <sz val="12"/>
        <color theme="1"/>
        <rFont val="Arial"/>
        <family val="2"/>
        <charset val="186"/>
      </rPr>
      <t>vajadzībām</t>
    </r>
    <r>
      <rPr>
        <sz val="12"/>
        <color theme="1"/>
        <rFont val="Arial"/>
        <family val="2"/>
        <charset val="186"/>
      </rPr>
      <t>.</t>
    </r>
  </si>
  <si>
    <t>Krāsu apzīmējumi:</t>
  </si>
  <si>
    <t>Dati tiek aprēķināti automātiski</t>
  </si>
  <si>
    <t>Dati jāievada saimnieciskās darbības veicējam</t>
  </si>
  <si>
    <t>Prece saskaņā ar Preču un pakalpojuma piekļūstamības likuma 3.panta pirmo daļu.</t>
  </si>
  <si>
    <t>Preces veids (grupa, kategorija):</t>
  </si>
  <si>
    <t>Preces nosaukums:</t>
  </si>
  <si>
    <t>Modelis (tips, sērija):</t>
  </si>
  <si>
    <t>401-1</t>
  </si>
  <si>
    <r>
      <t xml:space="preserve">1) piekļūstamības prasību izpildes </t>
    </r>
    <r>
      <rPr>
        <b/>
        <sz val="12"/>
        <color theme="1"/>
        <rFont val="Arial"/>
        <family val="2"/>
        <charset val="186"/>
      </rPr>
      <t>neto izmaksu</t>
    </r>
    <r>
      <rPr>
        <sz val="12"/>
        <color theme="1"/>
        <rFont val="Arial"/>
        <family val="2"/>
        <charset val="186"/>
      </rPr>
      <t xml:space="preserve"> samērs attiecībā pret </t>
    </r>
    <r>
      <rPr>
        <b/>
        <sz val="12"/>
        <color theme="1"/>
        <rFont val="Arial"/>
        <family val="2"/>
        <charset val="186"/>
      </rPr>
      <t>vispārējām izmaksām</t>
    </r>
    <r>
      <rPr>
        <sz val="12"/>
        <color theme="1"/>
        <rFont val="Arial"/>
        <family val="2"/>
        <charset val="186"/>
      </rPr>
      <t xml:space="preserve"> (darbības izdevumi un kapitālizdevumi), kas saimnieciskās darbības veicējam rodas, ražojot, izplatot vai importējot preci:</t>
    </r>
  </si>
  <si>
    <r>
      <t xml:space="preserve">2) saimnieciskās darbības veicēja </t>
    </r>
    <r>
      <rPr>
        <b/>
        <sz val="12"/>
        <color theme="1"/>
        <rFont val="Arial"/>
        <family val="2"/>
        <charset val="186"/>
      </rPr>
      <t>aplēstās izmaksas un ieguvumi</t>
    </r>
    <r>
      <rPr>
        <sz val="12"/>
        <color theme="1"/>
        <rFont val="Arial"/>
        <family val="2"/>
        <charset val="186"/>
      </rPr>
      <t xml:space="preserve"> (ieskaitot ražošanas procesus un ieguldījumus) attiecībā pret </t>
    </r>
    <r>
      <rPr>
        <b/>
        <sz val="12"/>
        <color theme="1"/>
        <rFont val="Arial"/>
        <family val="2"/>
        <charset val="186"/>
      </rPr>
      <t>aplēstajiem ieguvumiem personām ar invaliditāti</t>
    </r>
    <r>
      <rPr>
        <sz val="12"/>
        <color theme="1"/>
        <rFont val="Arial"/>
        <family val="2"/>
        <charset val="186"/>
      </rPr>
      <t>, ņemot vērā konkrētās preces lietošanas reižu daudzumu un biežumu:</t>
    </r>
  </si>
  <si>
    <t>III) Izmaksas saistībā ar jauna procesa izstrādi nolūkā iekļaut piekļūstamību preces izstrādē</t>
  </si>
  <si>
    <t>(A1) KOPĒJĀS VIENREIZĒJĀS ORGANIZATORISKĀS IZMAKSAS PAR PRECI</t>
  </si>
  <si>
    <t>I) Izstrādes izmaksas saistībā ar preces piekļūstamības elementu izveidi</t>
  </si>
  <si>
    <t>III) Izmaksas saistībā ar preces piekļūstamības pārbaudi</t>
  </si>
  <si>
    <t>(A2) KOPĒJĀS RAŽOŠANAS UN IZSTRĀDES IZMAKSAS PAR PRECI</t>
  </si>
  <si>
    <t>(A1 + A2) KOPĒJĀS NETO IZMAKSAS ATBILSTĪBAS PRASĪBU IZPILDEI PAR PRECI</t>
  </si>
  <si>
    <t>I) Ražošanas, izplatīšanas vai importēšanas izmaksas</t>
  </si>
  <si>
    <t>II) Kapitālizdevumi ražošanas, izplatīšanas vai importēšanas jomā</t>
  </si>
  <si>
    <t>(B1) KOPĒJĀS RAŽOŠANAS, IZPLATĪŠANAS VAI IMPORTĒŠANAS IZMAKSAS (DARBĪBAS IZDEVUMI UN KAPITĀLIZDEVUMI)</t>
  </si>
  <si>
    <t>(A1 + A2 + B1) KOPĒJĀS IZMAKSAS PAR PRECI</t>
  </si>
  <si>
    <t>Ražotāja nosaukums:</t>
  </si>
  <si>
    <t>Preču zīme:</t>
  </si>
  <si>
    <t>-</t>
  </si>
  <si>
    <t>Terminu skaidrojums sniegts Preču un pakalpojuma piekļūstamības likuma 1.pantā</t>
  </si>
  <si>
    <r>
      <t xml:space="preserve">Saimnieciskās darbības veicējs, kurš </t>
    </r>
    <r>
      <rPr>
        <b/>
        <sz val="12"/>
        <color theme="1"/>
        <rFont val="Arial"/>
        <family val="2"/>
        <charset val="186"/>
      </rPr>
      <t>nodarbina mazāk par 10 personām</t>
    </r>
    <r>
      <rPr>
        <sz val="12"/>
        <color theme="1"/>
        <rFont val="Arial"/>
        <family val="2"/>
        <charset val="186"/>
      </rPr>
      <t xml:space="preserve"> un kura </t>
    </r>
    <r>
      <rPr>
        <b/>
        <sz val="12"/>
        <color theme="1"/>
        <rFont val="Arial"/>
        <family val="2"/>
        <charset val="186"/>
      </rPr>
      <t>gada apgrozījums nepārsniedz 2 miljonus euro vai gada bilances kopsumma nepārsniedz 2 miljonus euro</t>
    </r>
    <r>
      <rPr>
        <sz val="12"/>
        <color theme="1"/>
        <rFont val="Arial"/>
        <family val="2"/>
        <charset val="186"/>
      </rPr>
      <t xml:space="preserve">, un kurš </t>
    </r>
    <r>
      <rPr>
        <b/>
        <sz val="12"/>
        <color theme="1"/>
        <rFont val="Arial"/>
        <family val="2"/>
        <charset val="186"/>
      </rPr>
      <t>piedāvā preces</t>
    </r>
    <r>
      <rPr>
        <sz val="12"/>
        <color theme="1"/>
        <rFont val="Arial"/>
        <family val="2"/>
        <charset val="186"/>
      </rPr>
      <t xml:space="preserve">, ir atbrīvots no pienākuma novērtēšanu dokumentēt rakstveidā. Pēc tirgus uzraudzības iestādes pieprasījuma minētais saimnieciskās darbības veicējs </t>
    </r>
    <r>
      <rPr>
        <b/>
        <sz val="12"/>
        <color theme="1"/>
        <rFont val="Arial"/>
        <family val="2"/>
        <charset val="186"/>
      </rPr>
      <t>sniedz</t>
    </r>
    <r>
      <rPr>
        <sz val="12"/>
        <color theme="1"/>
        <rFont val="Arial"/>
        <family val="2"/>
        <charset val="186"/>
      </rPr>
      <t xml:space="preserve"> tai </t>
    </r>
    <r>
      <rPr>
        <b/>
        <sz val="12"/>
        <color theme="1"/>
        <rFont val="Arial"/>
        <family val="2"/>
        <charset val="186"/>
      </rPr>
      <t>informāciju par faktiem, kas ir būtiski saistībā ar būtisku izmaiņu vai nesamērīga sloga atrunas piemērošanu</t>
    </r>
    <r>
      <rPr>
        <sz val="12"/>
        <color theme="1"/>
        <rFont val="Arial"/>
        <family val="2"/>
        <charset val="186"/>
      </rPr>
      <t>. (Preču un pakalpojumu piekļūstamības likuma 13.panta ceturtā daļa).</t>
    </r>
  </si>
  <si>
    <t>Nesamērīga sloga novērtējums sagatavots:</t>
  </si>
  <si>
    <t>Iebūvējams bankomāts</t>
  </si>
  <si>
    <t>Bancomat in the wall / Iebūvējams bankomāts</t>
  </si>
  <si>
    <t>Nesamērīga sloga novērtējums saistībā ar precēm iesniedzams Patērētāju tiesību aizsardzības centram.</t>
  </si>
  <si>
    <r>
      <t xml:space="preserve">Ja saimnieciskās darbības veicējs no citiem publiskiem vai privātiem avotiem, kas nav viņa paša resursi, </t>
    </r>
    <r>
      <rPr>
        <b/>
        <sz val="12"/>
        <color theme="1"/>
        <rFont val="Arial"/>
        <family val="2"/>
        <charset val="186"/>
      </rPr>
      <t>saņem finansējumu</t>
    </r>
    <r>
      <rPr>
        <sz val="12"/>
        <color theme="1"/>
        <rFont val="Arial"/>
        <family val="2"/>
        <charset val="186"/>
      </rPr>
      <t xml:space="preserve">, kas tiek sniegts </t>
    </r>
    <r>
      <rPr>
        <b/>
        <sz val="12"/>
        <color theme="1"/>
        <rFont val="Arial"/>
        <family val="2"/>
        <charset val="186"/>
      </rPr>
      <t>nolūkā uzlabot piekļūstamību</t>
    </r>
    <r>
      <rPr>
        <sz val="12"/>
        <color theme="1"/>
        <rFont val="Arial"/>
        <family val="2"/>
        <charset val="186"/>
      </rPr>
      <t xml:space="preserve">, tas </t>
    </r>
    <r>
      <rPr>
        <b/>
        <sz val="12"/>
        <color theme="1"/>
        <rFont val="Arial"/>
        <family val="2"/>
        <charset val="186"/>
      </rPr>
      <t>nav tiesīgs piemērot nesamērīga sloga atrunu</t>
    </r>
    <r>
      <rPr>
        <sz val="12"/>
        <color theme="1"/>
        <rFont val="Arial"/>
        <family val="2"/>
        <charset val="186"/>
      </rPr>
      <t xml:space="preserve"> (PPPL 13.panta piektā daļa)</t>
    </r>
  </si>
  <si>
    <t>Preces klasifikācija un ar to saistītā informācija ir informatīva rakstura. Vajadzības gadījumā to var labot un papildināt ar papildu datiem, piemēram, EAN svītrkodu, atsauci uz preču katalogu vai citu preces identifikācijai būtisku informāciju.</t>
  </si>
  <si>
    <t>Iekļauts tehniskajā dokumentācijā Nr.2025x-1-1.</t>
  </si>
  <si>
    <t>Galvenais grāmatvedis V.Uzvārdiņš</t>
  </si>
  <si>
    <t>Tehniskās nodaļas Vecākais tehniķis V.Uzvārds</t>
  </si>
  <si>
    <r>
      <t xml:space="preserve">Preču joma </t>
    </r>
    <r>
      <rPr>
        <sz val="12"/>
        <color theme="1"/>
        <rFont val="Arial"/>
        <family val="2"/>
        <charset val="186"/>
      </rPr>
      <t>(izvēlamies atbilstošo)</t>
    </r>
    <r>
      <rPr>
        <b/>
        <sz val="12"/>
        <color theme="1"/>
        <rFont val="Arial"/>
        <family val="2"/>
        <charset val="186"/>
      </rPr>
      <t>:</t>
    </r>
  </si>
  <si>
    <t>Sadaļā “NOVĒRTĒJUMA KOPSAVILKUMS” dati tiek aprēķināti automātiski, pamatojoties uz sagatavotajām formulām.</t>
  </si>
  <si>
    <t xml:space="preserve">Sadaļā “NOVĒRTĒJUMA KRITĒRIJI” aprēķinam nepieciešamos datus B kolonnā ievadīt tikai pelēkajos laukos! </t>
  </si>
  <si>
    <r>
      <t xml:space="preserve">Saimnieciskās darbības veicēja pienākums ir sniegt kompetentajai iestādei </t>
    </r>
    <r>
      <rPr>
        <b/>
        <sz val="12"/>
        <color theme="1"/>
        <rFont val="Arial"/>
        <family val="2"/>
        <charset val="186"/>
      </rPr>
      <t>pamatotu skaidrojumu</t>
    </r>
    <r>
      <rPr>
        <sz val="12"/>
        <color theme="1"/>
        <rFont val="Arial"/>
        <family val="2"/>
        <charset val="186"/>
      </rPr>
      <t>, kāpēc tiek piemērota atsauce uz nesamērīgu slogu!</t>
    </r>
  </si>
  <si>
    <t>Par rīka "Nesamērīga sloga novērtējums" lietošanu:</t>
  </si>
  <si>
    <t xml:space="preserve">Sadaļā “NOVĒRTĒJUMA KRITĒRIJI” C kolonnā jānorāda saistošās informācijas avota nosaukums sadaļā “Saistošās informācijas avots". Pēc kompetentās iestādes pamatota pieprasījuma iesniedz norādītos informācijas avotus, ja nepieciešams arī papildinošus skaidrojumus. </t>
  </si>
  <si>
    <r>
      <t>Rīks sagatavots</t>
    </r>
    <r>
      <rPr>
        <sz val="12"/>
        <color theme="8"/>
        <rFont val="Arial"/>
        <family val="2"/>
        <charset val="186"/>
      </rPr>
      <t>,</t>
    </r>
    <r>
      <rPr>
        <sz val="12"/>
        <color theme="1"/>
        <rFont val="Arial"/>
        <family val="2"/>
        <charset val="186"/>
      </rPr>
      <t xml:space="preserve"> balstoties uz Preču un pakalpojumu piekļūstamības likuma (PPPL) 14.pantā norādītajiem kritērijiem.</t>
    </r>
  </si>
  <si>
    <r>
      <t>NOVĒRTĒJUMA KRITĒRIJI</t>
    </r>
    <r>
      <rPr>
        <sz val="14"/>
        <color theme="1"/>
        <rFont val="Arial"/>
        <family val="2"/>
        <charset val="186"/>
      </rPr>
      <t xml:space="preserve"> </t>
    </r>
    <r>
      <rPr>
        <sz val="12"/>
        <color theme="1"/>
        <rFont val="Arial"/>
        <family val="2"/>
        <charset val="186"/>
      </rPr>
      <t>(nepieciešamības gadījumā iespējams izdalīt sīkāk norādītās izmaksu/ieguvumu pozīcijas)</t>
    </r>
  </si>
  <si>
    <t>I) Papildu darbinieki ar īpašām zināšanām par piekļūstamību</t>
  </si>
  <si>
    <t>* Pamatojoši pierādījumi (dokumentācija, fakti un citi informācijas avoti) saistībā ar iekšējiem vai ārējiem izdevumiem, izmantoto metodiku, aplēstajām izmaksām un ieguvumiem. Piemēram, rēķins, izvilkums, aprēķins, e-pasta vēstule, ekrānšāviņš (fotofiksācija), metodoloģijas apraksts un citi.</t>
  </si>
  <si>
    <r>
      <t xml:space="preserve">NOVĒRTĒJUMA KOPSAVILKUMS </t>
    </r>
    <r>
      <rPr>
        <sz val="12"/>
        <color theme="1"/>
        <rFont val="Arial"/>
        <family val="2"/>
        <charset val="186"/>
      </rPr>
      <t>(sakarības aprēķinās automātiski, pamatojoties uz ievadītajām vērtībām sadaļā "NOVĒRTĒJUMA KRITĒRIJI")</t>
    </r>
  </si>
  <si>
    <t xml:space="preserve">Pamatojoties uz Preču un pakalpojumu piekļūstamības likuma mērķi, tad kritērijam "aplēstais ieguvums personām ar invaliditāti" jāaptver aplēstais ieguvums personām ar invaliditāti un visām personām, kurām ir ilgstoši fiziski, garīgi, intelektuāli vai maņu traucējumi, ņemot vērā konkrētās preces lietošanas reižu daudzumu un biežumu. </t>
  </si>
  <si>
    <r>
      <t xml:space="preserve">NOVĒRTĒJUMA KOPSAVILKUMS </t>
    </r>
    <r>
      <rPr>
        <sz val="12"/>
        <color theme="1"/>
        <rFont val="Arial"/>
        <family val="2"/>
        <charset val="186"/>
      </rPr>
      <t>(sakarības aprēķinās automātiski, pamatojoties uz ievadītajām vērtībām sadaļā "NOVĒRTĒJUMA KRITĒRIJI"),</t>
    </r>
  </si>
  <si>
    <r>
      <t>Informējam, ka tirgus uzraudzības iestāde</t>
    </r>
    <r>
      <rPr>
        <sz val="12"/>
        <color theme="8"/>
        <rFont val="Arial"/>
        <family val="2"/>
        <charset val="186"/>
      </rPr>
      <t>,</t>
    </r>
    <r>
      <rPr>
        <sz val="12"/>
        <color theme="1"/>
        <rFont val="Arial"/>
        <family val="2"/>
        <charset val="186"/>
      </rPr>
      <t xml:space="preserve"> veicot attiecīgas uzraudzības darbības, ir tiesīga pieprasīt un pārbaudīt sagatavoto novērtējumu saskaņā ar PPPL 18.panta trešo daļu.</t>
    </r>
  </si>
  <si>
    <t>Nesamērīga sloga novērtējums precei</t>
  </si>
  <si>
    <t>Rīks "Nesamērīga sloga novērtējums precei"</t>
  </si>
  <si>
    <t>Izplatītājs</t>
  </si>
  <si>
    <t>Saimnieciskās darbības veicēju lomas, tām saistošie pienākumi</t>
  </si>
  <si>
    <t>Atbilstoši savām vajadzībām varat pielāgot sadaļā "PAMATINFORMĀCIJA" norādāmo informāciju un izkārtojumu.</t>
  </si>
  <si>
    <t xml:space="preserve">Sadaļā "PAMATINFORMĀCIJA" atsevišķi lauki kā "Saimnieciskās darbības veicēja loma" un "Preču joma" B/C kolonnā satur izvēlnes. </t>
  </si>
  <si>
    <t xml:space="preserve">Rīks var ietvert tādu nesamērīga sloga novērtējumu jeb izklājlapu skaitu, cik precēm tas ir saistošs.  </t>
  </si>
  <si>
    <t>Lai nodrošinātu precizitāti un piemērotību tieši Jūsu gadījumam, aicinām konsultēties ar atbilstošas jomas speciālistiem, tai skaitā finanšu un kvalitātes vadības.</t>
  </si>
  <si>
    <t>Izstrādāja: Patērētāju tiesību aizsardzības centrs</t>
  </si>
  <si>
    <t>Datums: 01.07.2025.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</si>
</sst>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426]_-;\-* #,##0.00\ [$€-426]_-;_-* &quot;-&quot;??\ [$€-426]_-;_-@_-"/>
  </numFmts>
  <fonts count="19" x14ac:knownFonts="1">
    <font>
      <sz val="11"/>
      <color theme="1"/>
      <name val="Aptos Narrow"/>
      <family val="2"/>
      <charset val="186"/>
      <scheme val="minor"/>
    </font>
    <font>
      <sz val="11"/>
      <color theme="1"/>
      <name val="Aptos Narrow"/>
      <family val="2"/>
      <charset val="186"/>
      <scheme val="minor"/>
    </font>
    <font>
      <b/>
      <sz val="16"/>
      <color theme="1"/>
      <name val="Arial"/>
      <family val="2"/>
      <charset val="186"/>
    </font>
    <font>
      <sz val="12"/>
      <color theme="1"/>
      <name val="Arial"/>
      <family val="2"/>
      <charset val="186"/>
    </font>
    <font>
      <b/>
      <sz val="14"/>
      <color theme="1"/>
      <name val="Arial"/>
      <family val="2"/>
      <charset val="186"/>
    </font>
    <font>
      <b/>
      <sz val="12"/>
      <color theme="1"/>
      <name val="Arial"/>
      <family val="2"/>
      <charset val="186"/>
    </font>
    <font>
      <b/>
      <sz val="12"/>
      <color rgb="FFFF0000"/>
      <name val="Arial"/>
      <family val="2"/>
      <charset val="186"/>
    </font>
    <font>
      <sz val="11"/>
      <color theme="1"/>
      <name val="Arial"/>
      <family val="2"/>
      <charset val="186"/>
    </font>
    <font>
      <sz val="12"/>
      <color rgb="FFFF0000"/>
      <name val="Arial"/>
      <family val="2"/>
      <charset val="186"/>
    </font>
    <font>
      <sz val="12"/>
      <name val="Arial"/>
      <family val="2"/>
      <charset val="186"/>
    </font>
    <font>
      <b/>
      <sz val="12"/>
      <name val="Arial"/>
      <family val="2"/>
      <charset val="186"/>
    </font>
    <font>
      <sz val="14"/>
      <color theme="1"/>
      <name val="Arial"/>
      <family val="2"/>
      <charset val="186"/>
    </font>
    <font>
      <b/>
      <sz val="11"/>
      <color theme="1"/>
      <name val="Arial"/>
      <family val="2"/>
      <charset val="186"/>
    </font>
    <font>
      <b/>
      <sz val="28"/>
      <color theme="1"/>
      <name val="Arial"/>
      <family val="2"/>
      <charset val="186"/>
    </font>
    <font>
      <b/>
      <sz val="18"/>
      <color rgb="FFFF0000"/>
      <name val="Arial"/>
      <family val="2"/>
      <charset val="186"/>
    </font>
    <font>
      <b/>
      <sz val="14"/>
      <color rgb="FFFF0000"/>
      <name val="Arial"/>
      <family val="2"/>
      <charset val="186"/>
    </font>
    <font>
      <b/>
      <sz val="12"/>
      <name val="Aptos Narrow"/>
      <family val="2"/>
      <charset val="186"/>
      <scheme val="minor"/>
    </font>
    <font>
      <sz val="12"/>
      <name val="Aptos Narrow"/>
      <family val="2"/>
      <charset val="186"/>
      <scheme val="minor"/>
    </font>
    <font>
      <sz val="12"/>
      <color theme="8"/>
      <name val="Arial"/>
      <family val="2"/>
      <charset val="186"/>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2" tint="-9.9978637043366805E-2"/>
        <bgColor indexed="64"/>
      </patternFill>
    </fill>
  </fills>
  <borders count="28">
    <border>
      <left/>
      <right/>
      <top/>
      <bottom/>
      <diagonal/>
    </border>
    <border>
      <left/>
      <right/>
      <top style="thick">
        <color theme="3" tint="0.24994659260841701"/>
      </top>
      <bottom/>
      <diagonal/>
    </border>
    <border>
      <left/>
      <right/>
      <top/>
      <bottom style="thick">
        <color theme="3" tint="0.24994659260841701"/>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49">
    <xf numFmtId="0" fontId="0" fillId="0" borderId="0" xfId="0"/>
    <xf numFmtId="0" fontId="3" fillId="2" borderId="0" xfId="0" applyFont="1" applyFill="1" applyAlignment="1">
      <alignment wrapText="1"/>
    </xf>
    <xf numFmtId="0" fontId="3" fillId="0" borderId="0" xfId="0" applyFont="1" applyAlignment="1">
      <alignment wrapText="1"/>
    </xf>
    <xf numFmtId="0" fontId="5" fillId="2" borderId="0" xfId="0" applyFont="1" applyFill="1" applyAlignment="1">
      <alignment wrapText="1"/>
    </xf>
    <xf numFmtId="0" fontId="7" fillId="0" borderId="0" xfId="0" applyFont="1"/>
    <xf numFmtId="49" fontId="7" fillId="0" borderId="0" xfId="0" applyNumberFormat="1" applyFont="1" applyAlignment="1">
      <alignment wrapText="1"/>
    </xf>
    <xf numFmtId="49" fontId="7" fillId="0" borderId="0" xfId="0" applyNumberFormat="1" applyFont="1"/>
    <xf numFmtId="0" fontId="3" fillId="2" borderId="0" xfId="0" applyFont="1" applyFill="1" applyAlignment="1">
      <alignment horizontal="left" vertical="center"/>
    </xf>
    <xf numFmtId="49" fontId="3" fillId="0" borderId="0" xfId="0" applyNumberFormat="1" applyFont="1" applyAlignment="1">
      <alignment horizontal="left" vertical="center" indent="3"/>
    </xf>
    <xf numFmtId="49" fontId="5" fillId="0" borderId="0" xfId="0" applyNumberFormat="1" applyFont="1" applyAlignment="1">
      <alignment horizontal="left" vertical="center" indent="3"/>
    </xf>
    <xf numFmtId="0" fontId="7" fillId="0" borderId="0" xfId="0" applyFont="1" applyAlignment="1">
      <alignment horizontal="left" vertical="center"/>
    </xf>
    <xf numFmtId="49" fontId="7" fillId="0" borderId="0" xfId="0" applyNumberFormat="1" applyFont="1" applyAlignment="1">
      <alignment horizontal="left" vertical="center" wrapText="1"/>
    </xf>
    <xf numFmtId="0" fontId="7" fillId="2" borderId="0" xfId="0" applyFont="1" applyFill="1"/>
    <xf numFmtId="0" fontId="7" fillId="0" borderId="0" xfId="0" applyFont="1" applyAlignment="1">
      <alignment wrapText="1"/>
    </xf>
    <xf numFmtId="0" fontId="7" fillId="2" borderId="0" xfId="0" applyFont="1" applyFill="1" applyAlignment="1">
      <alignment horizontal="left" vertical="center" indent="3"/>
    </xf>
    <xf numFmtId="0" fontId="3" fillId="2" borderId="0" xfId="0" applyFont="1" applyFill="1" applyAlignment="1">
      <alignment horizontal="left" vertical="center" indent="3"/>
    </xf>
    <xf numFmtId="164" fontId="5" fillId="2" borderId="0" xfId="0" applyNumberFormat="1" applyFont="1" applyFill="1" applyAlignment="1">
      <alignment horizontal="left" indent="3"/>
    </xf>
    <xf numFmtId="0" fontId="5" fillId="2" borderId="0" xfId="0" applyFont="1" applyFill="1" applyAlignment="1">
      <alignment horizontal="left" wrapText="1" indent="3"/>
    </xf>
    <xf numFmtId="0" fontId="5" fillId="0" borderId="0" xfId="0" applyFont="1" applyAlignment="1">
      <alignment wrapText="1"/>
    </xf>
    <xf numFmtId="164" fontId="5" fillId="2" borderId="0" xfId="0" applyNumberFormat="1" applyFont="1" applyFill="1"/>
    <xf numFmtId="0" fontId="5" fillId="2" borderId="0" xfId="0" applyFont="1" applyFill="1" applyAlignment="1">
      <alignment horizontal="left" wrapText="1" indent="5"/>
    </xf>
    <xf numFmtId="164" fontId="5" fillId="0" borderId="2" xfId="0" applyNumberFormat="1" applyFont="1" applyBorder="1"/>
    <xf numFmtId="164" fontId="5" fillId="2" borderId="2" xfId="0" applyNumberFormat="1" applyFont="1" applyFill="1" applyBorder="1"/>
    <xf numFmtId="0" fontId="5" fillId="2" borderId="2" xfId="0" applyFont="1" applyFill="1" applyBorder="1" applyAlignment="1">
      <alignment wrapText="1"/>
    </xf>
    <xf numFmtId="0" fontId="5" fillId="2" borderId="5" xfId="0" applyFont="1" applyFill="1" applyBorder="1" applyAlignment="1">
      <alignment wrapText="1"/>
    </xf>
    <xf numFmtId="0" fontId="8" fillId="0" borderId="0" xfId="0" applyFont="1" applyAlignment="1">
      <alignment wrapText="1"/>
    </xf>
    <xf numFmtId="0" fontId="5" fillId="0" borderId="6" xfId="0" applyFont="1" applyBorder="1"/>
    <xf numFmtId="0" fontId="5" fillId="2" borderId="7" xfId="0" applyFont="1" applyFill="1" applyBorder="1"/>
    <xf numFmtId="0" fontId="5" fillId="2" borderId="8" xfId="0" applyFont="1" applyFill="1" applyBorder="1" applyAlignment="1">
      <alignment wrapText="1"/>
    </xf>
    <xf numFmtId="164" fontId="5" fillId="0" borderId="9" xfId="0" applyNumberFormat="1" applyFont="1" applyBorder="1"/>
    <xf numFmtId="164" fontId="5" fillId="0" borderId="0" xfId="0" applyNumberFormat="1" applyFont="1"/>
    <xf numFmtId="0" fontId="6" fillId="0" borderId="10" xfId="0" applyFont="1" applyBorder="1" applyAlignment="1">
      <alignment wrapText="1"/>
    </xf>
    <xf numFmtId="0" fontId="10" fillId="0" borderId="13" xfId="0" applyFont="1" applyBorder="1" applyAlignment="1">
      <alignment horizontal="left" wrapText="1"/>
    </xf>
    <xf numFmtId="0" fontId="10" fillId="0" borderId="7" xfId="0" applyFont="1" applyBorder="1"/>
    <xf numFmtId="0" fontId="3" fillId="0" borderId="9" xfId="0" applyFont="1" applyBorder="1"/>
    <xf numFmtId="0" fontId="3" fillId="2" borderId="0" xfId="0" applyFont="1" applyFill="1"/>
    <xf numFmtId="0" fontId="5" fillId="2" borderId="10" xfId="0" applyFont="1" applyFill="1" applyBorder="1" applyAlignment="1">
      <alignment wrapText="1"/>
    </xf>
    <xf numFmtId="164" fontId="6" fillId="0" borderId="9" xfId="0" applyNumberFormat="1" applyFont="1" applyBorder="1"/>
    <xf numFmtId="164" fontId="10" fillId="0" borderId="12" xfId="0" applyNumberFormat="1" applyFont="1" applyBorder="1"/>
    <xf numFmtId="0" fontId="10" fillId="2" borderId="14" xfId="0" applyFont="1" applyFill="1" applyBorder="1" applyAlignment="1">
      <alignment wrapText="1"/>
    </xf>
    <xf numFmtId="0" fontId="9" fillId="2" borderId="10" xfId="0" applyFont="1" applyFill="1" applyBorder="1" applyAlignment="1">
      <alignment horizontal="left" wrapText="1" indent="1"/>
    </xf>
    <xf numFmtId="0" fontId="3" fillId="2" borderId="10" xfId="0" applyFont="1" applyFill="1" applyBorder="1" applyAlignment="1">
      <alignment wrapText="1"/>
    </xf>
    <xf numFmtId="164" fontId="5" fillId="2" borderId="4" xfId="0" applyNumberFormat="1" applyFont="1" applyFill="1" applyBorder="1"/>
    <xf numFmtId="164" fontId="5" fillId="2" borderId="12" xfId="0" applyNumberFormat="1" applyFont="1" applyFill="1" applyBorder="1"/>
    <xf numFmtId="0" fontId="5" fillId="2" borderId="14" xfId="0" applyFont="1" applyFill="1" applyBorder="1" applyAlignment="1">
      <alignment wrapText="1"/>
    </xf>
    <xf numFmtId="0" fontId="3" fillId="2" borderId="10" xfId="0" applyFont="1" applyFill="1" applyBorder="1" applyAlignment="1">
      <alignment horizontal="left" wrapText="1" indent="1"/>
    </xf>
    <xf numFmtId="0" fontId="3" fillId="0" borderId="16" xfId="0" applyFont="1" applyBorder="1"/>
    <xf numFmtId="164" fontId="5" fillId="2" borderId="17" xfId="0" applyNumberFormat="1" applyFont="1" applyFill="1" applyBorder="1"/>
    <xf numFmtId="164" fontId="5" fillId="2" borderId="12" xfId="1" applyNumberFormat="1" applyFont="1" applyFill="1" applyBorder="1"/>
    <xf numFmtId="0" fontId="5" fillId="2" borderId="14" xfId="0" applyFont="1" applyFill="1" applyBorder="1" applyAlignment="1">
      <alignment horizontal="justify" vertical="center" wrapText="1"/>
    </xf>
    <xf numFmtId="0" fontId="12" fillId="2" borderId="9" xfId="0" applyFont="1" applyFill="1" applyBorder="1"/>
    <xf numFmtId="0" fontId="12" fillId="2" borderId="0" xfId="0" applyFont="1" applyFill="1"/>
    <xf numFmtId="0" fontId="5" fillId="0" borderId="9" xfId="0" applyFont="1" applyBorder="1" applyAlignment="1">
      <alignment vertical="center"/>
    </xf>
    <xf numFmtId="10" fontId="4" fillId="2" borderId="0" xfId="2" applyNumberFormat="1" applyFont="1" applyFill="1" applyBorder="1" applyAlignment="1">
      <alignment horizontal="center" vertical="center"/>
    </xf>
    <xf numFmtId="9" fontId="3" fillId="2" borderId="10" xfId="0" applyNumberFormat="1" applyFont="1" applyFill="1" applyBorder="1" applyAlignment="1">
      <alignment horizontal="center" vertical="center" wrapText="1"/>
    </xf>
    <xf numFmtId="0" fontId="3" fillId="2" borderId="10" xfId="0" applyFont="1" applyFill="1" applyBorder="1" applyAlignment="1">
      <alignment horizontal="left" vertical="center" wrapText="1" indent="1"/>
    </xf>
    <xf numFmtId="0" fontId="3" fillId="2" borderId="10" xfId="0" applyFont="1" applyFill="1" applyBorder="1" applyAlignment="1">
      <alignment horizontal="center" vertical="center" wrapText="1"/>
    </xf>
    <xf numFmtId="9" fontId="13" fillId="2" borderId="9" xfId="2" applyFont="1" applyFill="1" applyBorder="1" applyAlignment="1">
      <alignment horizontal="center" vertical="center"/>
    </xf>
    <xf numFmtId="9" fontId="13" fillId="2" borderId="0" xfId="2" applyFont="1" applyFill="1" applyBorder="1" applyAlignment="1">
      <alignment horizontal="center" vertical="center"/>
    </xf>
    <xf numFmtId="0" fontId="5" fillId="2" borderId="10" xfId="0" applyFont="1" applyFill="1" applyBorder="1"/>
    <xf numFmtId="0" fontId="3" fillId="2" borderId="10" xfId="0" applyFont="1" applyFill="1" applyBorder="1" applyAlignment="1">
      <alignment horizontal="left" vertical="top" wrapText="1" indent="2"/>
    </xf>
    <xf numFmtId="0" fontId="3" fillId="2" borderId="10" xfId="0" applyFont="1" applyFill="1" applyBorder="1" applyAlignment="1">
      <alignment horizontal="left" wrapText="1" indent="2"/>
    </xf>
    <xf numFmtId="0" fontId="5" fillId="2" borderId="10" xfId="0" applyFont="1" applyFill="1" applyBorder="1" applyAlignment="1">
      <alignment vertical="center" wrapText="1"/>
    </xf>
    <xf numFmtId="0" fontId="3" fillId="2" borderId="21" xfId="0" applyFont="1" applyFill="1" applyBorder="1" applyAlignment="1">
      <alignment horizontal="left" wrapText="1" indent="4"/>
    </xf>
    <xf numFmtId="0" fontId="3" fillId="2" borderId="10" xfId="0" applyFont="1" applyFill="1" applyBorder="1" applyAlignment="1">
      <alignment horizontal="left" wrapText="1" indent="4"/>
    </xf>
    <xf numFmtId="0" fontId="5" fillId="2" borderId="22" xfId="0" applyFont="1" applyFill="1" applyBorder="1" applyAlignment="1">
      <alignment horizontal="left" wrapText="1"/>
    </xf>
    <xf numFmtId="0" fontId="3" fillId="2" borderId="10" xfId="0" applyFont="1" applyFill="1" applyBorder="1" applyAlignment="1">
      <alignment vertical="center" wrapText="1"/>
    </xf>
    <xf numFmtId="0" fontId="3" fillId="2" borderId="10" xfId="0" applyFont="1" applyFill="1" applyBorder="1" applyAlignment="1">
      <alignment horizontal="left" wrapText="1"/>
    </xf>
    <xf numFmtId="0" fontId="5" fillId="0" borderId="20" xfId="0" applyFont="1" applyBorder="1" applyAlignment="1">
      <alignment wrapText="1"/>
    </xf>
    <xf numFmtId="0" fontId="7" fillId="2" borderId="9" xfId="0" applyFont="1" applyFill="1" applyBorder="1" applyAlignment="1">
      <alignment wrapText="1"/>
    </xf>
    <xf numFmtId="0" fontId="7" fillId="2" borderId="23" xfId="0" applyFont="1" applyFill="1" applyBorder="1"/>
    <xf numFmtId="0" fontId="14" fillId="2" borderId="24" xfId="0" applyFont="1" applyFill="1" applyBorder="1"/>
    <xf numFmtId="0" fontId="2" fillId="2" borderId="25" xfId="0" applyFont="1" applyFill="1" applyBorder="1" applyAlignment="1">
      <alignment horizontal="left" vertical="center" indent="3"/>
    </xf>
    <xf numFmtId="0" fontId="3" fillId="5" borderId="15" xfId="0" applyFont="1" applyFill="1" applyBorder="1"/>
    <xf numFmtId="14" fontId="7" fillId="5" borderId="9" xfId="0" applyNumberFormat="1" applyFont="1" applyFill="1" applyBorder="1"/>
    <xf numFmtId="164" fontId="3" fillId="5" borderId="7" xfId="0" applyNumberFormat="1" applyFont="1" applyFill="1" applyBorder="1"/>
    <xf numFmtId="164" fontId="3" fillId="5" borderId="7" xfId="1" applyNumberFormat="1" applyFont="1" applyFill="1" applyBorder="1"/>
    <xf numFmtId="0" fontId="3" fillId="5" borderId="18" xfId="0" applyFont="1" applyFill="1" applyBorder="1"/>
    <xf numFmtId="164" fontId="9" fillId="5" borderId="7" xfId="0" applyNumberFormat="1" applyFont="1" applyFill="1" applyBorder="1"/>
    <xf numFmtId="164" fontId="5" fillId="5" borderId="11" xfId="0" applyNumberFormat="1" applyFont="1" applyFill="1" applyBorder="1"/>
    <xf numFmtId="164" fontId="5" fillId="5" borderId="3" xfId="0" applyNumberFormat="1" applyFont="1" applyFill="1" applyBorder="1"/>
    <xf numFmtId="0" fontId="9" fillId="0" borderId="0" xfId="0" applyFont="1" applyAlignment="1">
      <alignment vertical="center" wrapText="1"/>
    </xf>
    <xf numFmtId="0" fontId="3" fillId="0" borderId="0" xfId="0" applyFont="1" applyAlignment="1">
      <alignment vertical="top" wrapText="1"/>
    </xf>
    <xf numFmtId="164" fontId="5" fillId="5" borderId="26" xfId="0" applyNumberFormat="1" applyFont="1" applyFill="1" applyBorder="1"/>
    <xf numFmtId="164" fontId="5" fillId="5" borderId="27" xfId="0" applyNumberFormat="1" applyFont="1" applyFill="1" applyBorder="1"/>
    <xf numFmtId="164" fontId="9" fillId="5" borderId="27" xfId="0" applyNumberFormat="1" applyFont="1" applyFill="1" applyBorder="1"/>
    <xf numFmtId="164" fontId="9" fillId="5" borderId="26" xfId="0" applyNumberFormat="1" applyFont="1" applyFill="1" applyBorder="1"/>
    <xf numFmtId="14" fontId="7" fillId="5" borderId="0" xfId="0" applyNumberFormat="1" applyFont="1" applyFill="1"/>
    <xf numFmtId="0" fontId="3" fillId="0" borderId="0" xfId="0" applyFont="1" applyAlignment="1">
      <alignment vertical="center" wrapText="1"/>
    </xf>
    <xf numFmtId="0" fontId="16" fillId="2" borderId="0" xfId="0" applyFont="1" applyFill="1" applyAlignment="1" applyProtection="1">
      <alignment vertical="top"/>
      <protection hidden="1"/>
    </xf>
    <xf numFmtId="0" fontId="17" fillId="2" borderId="0" xfId="0" applyFont="1" applyFill="1" applyAlignment="1" applyProtection="1">
      <alignment vertical="top"/>
      <protection hidden="1"/>
    </xf>
    <xf numFmtId="0" fontId="9" fillId="2" borderId="7" xfId="0" applyFont="1" applyFill="1" applyBorder="1" applyAlignment="1" applyProtection="1">
      <alignment horizontal="center" vertical="center"/>
      <protection hidden="1"/>
    </xf>
    <xf numFmtId="0" fontId="3" fillId="5" borderId="7" xfId="0" applyFont="1" applyFill="1" applyBorder="1" applyAlignment="1">
      <alignment horizontal="center" vertical="center"/>
    </xf>
    <xf numFmtId="0" fontId="15" fillId="0" borderId="0" xfId="0" applyFont="1" applyAlignment="1">
      <alignment wrapText="1"/>
    </xf>
    <xf numFmtId="0" fontId="9" fillId="0" borderId="0" xfId="0" applyFont="1" applyAlignment="1">
      <alignment wrapText="1"/>
    </xf>
    <xf numFmtId="164" fontId="9" fillId="6" borderId="7" xfId="0" applyNumberFormat="1" applyFont="1" applyFill="1" applyBorder="1"/>
    <xf numFmtId="164" fontId="9" fillId="2" borderId="7" xfId="0" applyNumberFormat="1" applyFont="1" applyFill="1" applyBorder="1"/>
    <xf numFmtId="0" fontId="5" fillId="2" borderId="0" xfId="0" applyFont="1" applyFill="1" applyAlignment="1">
      <alignment horizontal="left" vertical="center" indent="3"/>
    </xf>
    <xf numFmtId="0" fontId="5" fillId="0" borderId="0" xfId="0" applyFont="1" applyAlignment="1">
      <alignment horizontal="left" indent="3"/>
    </xf>
    <xf numFmtId="0" fontId="3" fillId="2" borderId="0" xfId="0" applyFont="1" applyFill="1" applyAlignment="1">
      <alignment horizontal="left" wrapText="1" indent="4"/>
    </xf>
    <xf numFmtId="0" fontId="5" fillId="2" borderId="0" xfId="0" applyFont="1" applyFill="1" applyAlignment="1">
      <alignment horizontal="left" vertical="center" wrapText="1" indent="2"/>
    </xf>
    <xf numFmtId="14" fontId="7" fillId="5" borderId="0" xfId="0" applyNumberFormat="1" applyFont="1" applyFill="1" applyAlignment="1">
      <alignment horizontal="left"/>
    </xf>
    <xf numFmtId="14" fontId="7" fillId="5" borderId="9" xfId="0" applyNumberFormat="1" applyFont="1" applyFill="1" applyBorder="1" applyAlignment="1">
      <alignment horizontal="left"/>
    </xf>
    <xf numFmtId="0" fontId="4" fillId="4" borderId="10" xfId="0" applyFont="1" applyFill="1" applyBorder="1" applyAlignment="1">
      <alignment wrapText="1"/>
    </xf>
    <xf numFmtId="0" fontId="4" fillId="4" borderId="0" xfId="0" applyFont="1" applyFill="1" applyAlignment="1">
      <alignment wrapText="1"/>
    </xf>
    <xf numFmtId="0" fontId="4" fillId="4" borderId="9" xfId="0" applyFont="1" applyFill="1" applyBorder="1" applyAlignment="1">
      <alignment wrapText="1"/>
    </xf>
    <xf numFmtId="49" fontId="7" fillId="5" borderId="0" xfId="0" applyNumberFormat="1" applyFont="1" applyFill="1"/>
    <xf numFmtId="49" fontId="7" fillId="5" borderId="9" xfId="0" applyNumberFormat="1" applyFont="1" applyFill="1" applyBorder="1"/>
    <xf numFmtId="1" fontId="7" fillId="5" borderId="0" xfId="0" applyNumberFormat="1" applyFont="1" applyFill="1" applyAlignment="1">
      <alignment horizontal="left"/>
    </xf>
    <xf numFmtId="1" fontId="7" fillId="5" borderId="9" xfId="0" applyNumberFormat="1" applyFont="1" applyFill="1" applyBorder="1" applyAlignment="1">
      <alignment horizontal="left"/>
    </xf>
    <xf numFmtId="1" fontId="7" fillId="5" borderId="20" xfId="0" applyNumberFormat="1" applyFont="1" applyFill="1" applyBorder="1" applyAlignment="1">
      <alignment horizontal="left" vertical="center"/>
    </xf>
    <xf numFmtId="1" fontId="7" fillId="5" borderId="19" xfId="0" applyNumberFormat="1" applyFont="1" applyFill="1" applyBorder="1" applyAlignment="1">
      <alignment horizontal="left" vertical="center"/>
    </xf>
    <xf numFmtId="14" fontId="5" fillId="5" borderId="0" xfId="0" applyNumberFormat="1" applyFont="1" applyFill="1" applyAlignment="1">
      <alignment horizontal="left"/>
    </xf>
    <xf numFmtId="14" fontId="5" fillId="5" borderId="9" xfId="0" applyNumberFormat="1" applyFont="1" applyFill="1" applyBorder="1" applyAlignment="1">
      <alignment horizontal="left"/>
    </xf>
    <xf numFmtId="0" fontId="5" fillId="0" borderId="0" xfId="0" applyFont="1" applyAlignment="1">
      <alignment horizontal="center" wrapText="1"/>
    </xf>
    <xf numFmtId="0" fontId="3" fillId="2" borderId="0" xfId="0" applyFont="1" applyFill="1" applyAlignment="1">
      <alignment horizontal="left" wrapText="1" indent="3"/>
    </xf>
    <xf numFmtId="0" fontId="5" fillId="2" borderId="0" xfId="0" applyFont="1" applyFill="1" applyAlignment="1">
      <alignment horizontal="left" wrapText="1" indent="3"/>
    </xf>
    <xf numFmtId="0" fontId="3" fillId="2" borderId="0" xfId="0" applyFont="1" applyFill="1" applyAlignment="1">
      <alignment horizontal="left" vertical="center" indent="3"/>
    </xf>
    <xf numFmtId="14" fontId="7" fillId="5" borderId="0" xfId="0" applyNumberFormat="1" applyFont="1" applyFill="1"/>
    <xf numFmtId="14" fontId="7" fillId="5" borderId="9" xfId="0" applyNumberFormat="1" applyFont="1" applyFill="1" applyBorder="1"/>
    <xf numFmtId="49" fontId="7" fillId="5" borderId="20" xfId="0" applyNumberFormat="1" applyFont="1" applyFill="1" applyBorder="1" applyAlignment="1">
      <alignment horizontal="left"/>
    </xf>
    <xf numFmtId="49" fontId="7" fillId="5" borderId="19" xfId="0" applyNumberFormat="1" applyFont="1" applyFill="1" applyBorder="1" applyAlignment="1">
      <alignment horizontal="left"/>
    </xf>
    <xf numFmtId="0" fontId="7" fillId="5" borderId="0" xfId="0" applyFont="1" applyFill="1" applyAlignment="1">
      <alignment horizontal="left" vertical="center" wrapText="1"/>
    </xf>
    <xf numFmtId="0" fontId="7" fillId="5" borderId="9" xfId="0" applyFont="1" applyFill="1" applyBorder="1" applyAlignment="1">
      <alignment horizontal="left" vertical="center" wrapText="1"/>
    </xf>
    <xf numFmtId="49" fontId="7" fillId="5" borderId="0" xfId="0" applyNumberFormat="1" applyFont="1" applyFill="1" applyAlignment="1">
      <alignment horizontal="left" wrapText="1"/>
    </xf>
    <xf numFmtId="49" fontId="7" fillId="5" borderId="9" xfId="0" applyNumberFormat="1" applyFont="1" applyFill="1" applyBorder="1" applyAlignment="1">
      <alignment horizontal="left" wrapText="1"/>
    </xf>
    <xf numFmtId="0" fontId="9" fillId="0" borderId="0" xfId="0" applyFont="1" applyAlignment="1">
      <alignment vertical="center" wrapText="1"/>
    </xf>
    <xf numFmtId="49" fontId="7" fillId="5" borderId="0" xfId="0" applyNumberFormat="1" applyFont="1" applyFill="1" applyAlignment="1">
      <alignment horizontal="left" vertical="top" wrapText="1"/>
    </xf>
    <xf numFmtId="49" fontId="7" fillId="5" borderId="9" xfId="0" applyNumberFormat="1" applyFont="1" applyFill="1" applyBorder="1" applyAlignment="1">
      <alignment horizontal="left" vertical="top" wrapText="1"/>
    </xf>
    <xf numFmtId="0" fontId="5" fillId="2" borderId="0" xfId="0" applyFont="1" applyFill="1" applyAlignment="1">
      <alignment horizontal="left" vertical="center" wrapText="1" indent="3"/>
    </xf>
    <xf numFmtId="0" fontId="3" fillId="2" borderId="0" xfId="0" applyFont="1" applyFill="1" applyAlignment="1">
      <alignment horizontal="left" vertical="center" wrapText="1" indent="3"/>
    </xf>
    <xf numFmtId="0" fontId="4" fillId="4" borderId="10" xfId="0" applyFont="1" applyFill="1" applyBorder="1" applyAlignment="1">
      <alignment vertical="center" wrapText="1"/>
    </xf>
    <xf numFmtId="0" fontId="4" fillId="4" borderId="0" xfId="0" applyFont="1" applyFill="1" applyAlignment="1">
      <alignment vertical="center" wrapText="1"/>
    </xf>
    <xf numFmtId="0" fontId="4" fillId="4" borderId="9"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9" xfId="0" applyFont="1" applyFill="1" applyBorder="1" applyAlignment="1">
      <alignment horizontal="left" vertical="center" wrapText="1"/>
    </xf>
    <xf numFmtId="0" fontId="4" fillId="3" borderId="1" xfId="0" applyFont="1" applyFill="1" applyBorder="1" applyAlignment="1">
      <alignment horizontal="center" wrapText="1"/>
    </xf>
    <xf numFmtId="0" fontId="2" fillId="0" borderId="0" xfId="0" applyFont="1" applyFill="1" applyAlignment="1">
      <alignment horizontal="left" vertical="center" wrapText="1"/>
    </xf>
    <xf numFmtId="0" fontId="3" fillId="0" borderId="0" xfId="0" applyFont="1" applyFill="1" applyAlignment="1">
      <alignment wrapText="1"/>
    </xf>
    <xf numFmtId="0" fontId="3" fillId="0" borderId="0" xfId="0" applyFont="1" applyFill="1" applyAlignment="1">
      <alignment horizontal="left" vertical="center" wrapText="1" indent="2"/>
    </xf>
    <xf numFmtId="0" fontId="4" fillId="0" borderId="0" xfId="0" applyFont="1" applyFill="1" applyAlignment="1">
      <alignment horizontal="left" vertical="center" wrapText="1" indent="2"/>
    </xf>
    <xf numFmtId="0" fontId="5" fillId="0" borderId="0" xfId="0" applyFont="1" applyFill="1" applyAlignment="1">
      <alignment horizontal="left" vertical="center" wrapText="1" indent="2"/>
    </xf>
    <xf numFmtId="0" fontId="9" fillId="0" borderId="0" xfId="0" applyFont="1" applyFill="1" applyAlignment="1">
      <alignment horizontal="left" vertical="center" wrapText="1" indent="2"/>
    </xf>
    <xf numFmtId="0" fontId="3" fillId="0" borderId="0" xfId="0" applyFont="1" applyFill="1" applyAlignment="1">
      <alignment horizontal="left" vertical="center" wrapText="1" indent="5"/>
    </xf>
    <xf numFmtId="0" fontId="3" fillId="0" borderId="0" xfId="0" applyFont="1" applyFill="1" applyAlignment="1">
      <alignment horizontal="left" wrapText="1" indent="3"/>
    </xf>
    <xf numFmtId="0" fontId="3" fillId="0" borderId="0" xfId="0" applyFont="1" applyFill="1" applyAlignment="1">
      <alignment horizontal="left" wrapText="1" indent="2"/>
    </xf>
    <xf numFmtId="0" fontId="5" fillId="0" borderId="0" xfId="0" applyFont="1" applyFill="1" applyAlignment="1">
      <alignment horizontal="left" wrapText="1" indent="2"/>
    </xf>
    <xf numFmtId="0" fontId="0" fillId="0" borderId="0" xfId="0" applyFill="1"/>
  </cellXfs>
  <cellStyles count="3">
    <cellStyle name="Currency" xfId="1" builtinId="4"/>
    <cellStyle name="Normal" xfId="0" builtinId="0"/>
    <cellStyle name="Percent" xfId="2" builtinId="5"/>
  </cellStyles>
  <dxfs count="10">
    <dxf>
      <font>
        <b/>
        <i val="0"/>
        <strike val="0"/>
      </font>
      <fill>
        <patternFill patternType="solid">
          <bgColor rgb="FFF76409"/>
        </patternFill>
      </fill>
    </dxf>
    <dxf>
      <font>
        <b/>
        <i val="0"/>
        <strike val="0"/>
        <color auto="1"/>
      </font>
      <fill>
        <patternFill>
          <bgColor theme="9" tint="0.59996337778862885"/>
        </patternFill>
      </fill>
    </dxf>
    <dxf>
      <font>
        <b/>
        <i val="0"/>
        <strike val="0"/>
        <color auto="1"/>
      </font>
      <fill>
        <patternFill>
          <bgColor rgb="FFFF6600"/>
        </patternFill>
      </fill>
    </dxf>
    <dxf>
      <font>
        <b/>
        <i val="0"/>
        <strike val="0"/>
      </font>
      <fill>
        <patternFill patternType="solid">
          <bgColor rgb="FFF76409"/>
        </patternFill>
      </fill>
    </dxf>
    <dxf>
      <font>
        <b/>
        <i val="0"/>
        <strike val="0"/>
        <color auto="1"/>
      </font>
      <fill>
        <patternFill>
          <bgColor theme="9" tint="0.59996337778862885"/>
        </patternFill>
      </fill>
    </dxf>
    <dxf>
      <font>
        <b/>
        <i val="0"/>
        <strike val="0"/>
        <color auto="1"/>
      </font>
      <fill>
        <patternFill>
          <bgColor rgb="FFFF6600"/>
        </patternFill>
      </fill>
    </dxf>
    <dxf>
      <font>
        <strike val="0"/>
        <outline val="0"/>
        <shadow val="0"/>
        <u val="none"/>
        <vertAlign val="baseline"/>
        <color theme="1"/>
        <name val="Arial"/>
        <family val="2"/>
        <charset val="186"/>
        <scheme val="none"/>
      </font>
      <numFmt numFmtId="30" formatCode="@"/>
      <alignment horizontal="general" vertical="bottom" textRotation="0" wrapText="1" indent="0" justifyLastLine="0" shrinkToFit="0" readingOrder="0"/>
    </dxf>
    <dxf>
      <font>
        <strike val="0"/>
        <outline val="0"/>
        <shadow val="0"/>
        <u val="none"/>
        <vertAlign val="baseline"/>
        <color theme="1"/>
        <name val="Arial"/>
        <family val="2"/>
        <charset val="186"/>
        <scheme val="none"/>
      </font>
      <numFmt numFmtId="30" formatCode="@"/>
    </dxf>
    <dxf>
      <font>
        <strike val="0"/>
        <outline val="0"/>
        <shadow val="0"/>
        <u val="none"/>
        <vertAlign val="baseline"/>
        <color theme="1"/>
        <name val="Arial"/>
        <family val="2"/>
        <charset val="186"/>
        <scheme val="none"/>
      </font>
      <numFmt numFmtId="30" formatCode="@"/>
    </dxf>
    <dxf>
      <font>
        <strike val="0"/>
        <outline val="0"/>
        <shadow val="0"/>
        <u val="none"/>
        <vertAlign val="baseline"/>
        <color theme="1"/>
        <name val="Arial"/>
        <family val="2"/>
        <charset val="186"/>
        <scheme val="none"/>
      </font>
      <numFmt numFmtId="30" formatCode="@"/>
      <alignment horizontal="left"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7E503A-BF30-49B3-BA4A-87C9A1C16FC3}" name="Table2" displayName="Table2" ref="A1:B10" totalsRowShown="0" headerRowDxfId="9" dataDxfId="8">
  <autoFilter ref="A1:B10" xr:uid="{A7A36DF1-A93F-48BB-BAFF-FC5A7FB0F278}"/>
  <tableColumns count="2">
    <tableColumn id="1" xr3:uid="{AA2EF27A-8899-4642-BFA0-99F6EAFE3EFC}" name="Saimnieciskās darbības veicēju lomas, tām saistošie pienākumi" dataDxfId="7"/>
    <tableColumn id="2" xr3:uid="{9D4F603D-929A-41F1-9AF1-1470EB75EFCF}" name="Preču joma (Likuma 3. panta  pirmā daļa)" dataDxfId="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62082-36BE-4736-ADBD-D5CBB46AE580}">
  <dimension ref="A2:C30"/>
  <sheetViews>
    <sheetView showGridLines="0" tabSelected="1" workbookViewId="0">
      <selection activeCell="A25" sqref="A25"/>
    </sheetView>
  </sheetViews>
  <sheetFormatPr defaultRowHeight="14.5" x14ac:dyDescent="0.35"/>
  <cols>
    <col min="1" max="1" width="144.54296875" style="148" customWidth="1"/>
  </cols>
  <sheetData>
    <row r="2" spans="1:1" ht="20" x14ac:dyDescent="0.35">
      <c r="A2" s="138" t="s">
        <v>108</v>
      </c>
    </row>
    <row r="3" spans="1:1" ht="15.5" x14ac:dyDescent="0.35">
      <c r="A3" s="139"/>
    </row>
    <row r="4" spans="1:1" ht="15.5" x14ac:dyDescent="0.35">
      <c r="A4" s="140" t="s">
        <v>99</v>
      </c>
    </row>
    <row r="5" spans="1:1" ht="15.5" x14ac:dyDescent="0.35">
      <c r="A5" s="140"/>
    </row>
    <row r="6" spans="1:1" ht="18" x14ac:dyDescent="0.35">
      <c r="A6" s="141" t="s">
        <v>1</v>
      </c>
    </row>
    <row r="7" spans="1:1" ht="18" x14ac:dyDescent="0.35">
      <c r="A7" s="141"/>
    </row>
    <row r="8" spans="1:1" ht="15.5" x14ac:dyDescent="0.35">
      <c r="A8" s="142" t="s">
        <v>3</v>
      </c>
    </row>
    <row r="9" spans="1:1" ht="15.5" x14ac:dyDescent="0.35">
      <c r="A9" s="140" t="s">
        <v>58</v>
      </c>
    </row>
    <row r="10" spans="1:1" ht="31" x14ac:dyDescent="0.35">
      <c r="A10" s="143" t="s">
        <v>114</v>
      </c>
    </row>
    <row r="11" spans="1:1" ht="15.5" x14ac:dyDescent="0.35">
      <c r="A11" s="140"/>
    </row>
    <row r="12" spans="1:1" ht="15.5" x14ac:dyDescent="0.35">
      <c r="A12" s="142" t="s">
        <v>97</v>
      </c>
    </row>
    <row r="13" spans="1:1" ht="15.5" x14ac:dyDescent="0.35">
      <c r="A13" s="144" t="s">
        <v>2</v>
      </c>
    </row>
    <row r="14" spans="1:1" ht="15.5" x14ac:dyDescent="0.35">
      <c r="A14" s="144" t="s">
        <v>111</v>
      </c>
    </row>
    <row r="15" spans="1:1" ht="15.5" x14ac:dyDescent="0.35">
      <c r="A15" s="144" t="s">
        <v>112</v>
      </c>
    </row>
    <row r="16" spans="1:1" ht="15.5" x14ac:dyDescent="0.35">
      <c r="A16" s="144" t="s">
        <v>94</v>
      </c>
    </row>
    <row r="17" spans="1:3" ht="15.5" x14ac:dyDescent="0.35">
      <c r="A17" s="144" t="s">
        <v>95</v>
      </c>
    </row>
    <row r="18" spans="1:3" ht="31" x14ac:dyDescent="0.35">
      <c r="A18" s="144" t="s">
        <v>98</v>
      </c>
    </row>
    <row r="19" spans="1:3" ht="15.5" x14ac:dyDescent="0.35">
      <c r="A19" s="144" t="s">
        <v>113</v>
      </c>
    </row>
    <row r="20" spans="1:3" ht="15.5" x14ac:dyDescent="0.35">
      <c r="A20" s="145"/>
    </row>
    <row r="21" spans="1:3" ht="15.5" x14ac:dyDescent="0.35">
      <c r="A21" s="100" t="s">
        <v>87</v>
      </c>
      <c r="B21" s="100"/>
      <c r="C21" s="100"/>
    </row>
    <row r="22" spans="1:3" ht="31" x14ac:dyDescent="0.35">
      <c r="A22" s="146" t="s">
        <v>106</v>
      </c>
    </row>
    <row r="23" spans="1:3" ht="15.5" x14ac:dyDescent="0.35">
      <c r="A23" s="146"/>
    </row>
    <row r="24" spans="1:3" ht="15.5" x14ac:dyDescent="0.35">
      <c r="A24" s="147" t="s">
        <v>4</v>
      </c>
    </row>
    <row r="25" spans="1:3" ht="31" x14ac:dyDescent="0.35">
      <c r="A25" s="140" t="s">
        <v>88</v>
      </c>
    </row>
    <row r="26" spans="1:3" ht="15.5" x14ac:dyDescent="0.35">
      <c r="A26" s="139"/>
    </row>
    <row r="27" spans="1:3" ht="15.5" x14ac:dyDescent="0.35">
      <c r="A27" s="139"/>
    </row>
    <row r="28" spans="1:3" ht="15.5" x14ac:dyDescent="0.35">
      <c r="A28" s="18" t="s">
        <v>5</v>
      </c>
    </row>
    <row r="29" spans="1:3" x14ac:dyDescent="0.35">
      <c r="A29" t="s">
        <v>115</v>
      </c>
    </row>
    <row r="30" spans="1:3" x14ac:dyDescent="0.35">
      <c r="A30" t="s">
        <v>116</v>
      </c>
    </row>
  </sheetData>
  <mergeCells count="1">
    <mergeCell ref="A21:C21"/>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2A340-0C7D-4491-89E7-79D67E098CFE}">
  <dimension ref="A1:H84"/>
  <sheetViews>
    <sheetView showGridLines="0" workbookViewId="0">
      <selection activeCell="E9" sqref="E9"/>
    </sheetView>
  </sheetViews>
  <sheetFormatPr defaultRowHeight="15.5" x14ac:dyDescent="0.35"/>
  <cols>
    <col min="1" max="1" width="61.54296875" style="2" customWidth="1"/>
    <col min="2" max="2" width="26" style="4" customWidth="1"/>
    <col min="3" max="3" width="50.6328125" style="4" customWidth="1"/>
    <col min="4" max="4" width="1.90625" style="4" customWidth="1"/>
    <col min="5" max="5" width="70.6328125" style="2" customWidth="1"/>
    <col min="6" max="8" width="9.08984375" style="4"/>
  </cols>
  <sheetData>
    <row r="1" spans="1:8" ht="23" x14ac:dyDescent="0.5">
      <c r="A1" s="72" t="s">
        <v>107</v>
      </c>
      <c r="B1" s="71"/>
      <c r="C1" s="70"/>
      <c r="E1" s="68" t="s">
        <v>54</v>
      </c>
      <c r="F1" s="12"/>
      <c r="G1" s="12"/>
      <c r="H1" s="12"/>
    </row>
    <row r="2" spans="1:8" ht="16" x14ac:dyDescent="0.35">
      <c r="A2" s="41"/>
      <c r="B2" s="12"/>
      <c r="C2" s="69" t="s">
        <v>56</v>
      </c>
      <c r="E2" s="89" t="s">
        <v>59</v>
      </c>
      <c r="F2" s="90"/>
      <c r="G2" s="12"/>
      <c r="H2" s="12"/>
    </row>
    <row r="3" spans="1:8" ht="18" x14ac:dyDescent="0.4">
      <c r="A3" s="103" t="s">
        <v>55</v>
      </c>
      <c r="B3" s="104"/>
      <c r="C3" s="105"/>
      <c r="E3" s="92">
        <v>0</v>
      </c>
      <c r="F3" s="89" t="s">
        <v>61</v>
      </c>
    </row>
    <row r="4" spans="1:8" ht="16" x14ac:dyDescent="0.35">
      <c r="A4" s="67" t="s">
        <v>53</v>
      </c>
      <c r="B4" s="106"/>
      <c r="C4" s="107"/>
      <c r="E4" s="91">
        <v>0</v>
      </c>
      <c r="F4" s="89" t="s">
        <v>60</v>
      </c>
    </row>
    <row r="5" spans="1:8" x14ac:dyDescent="0.35">
      <c r="A5" s="67" t="s">
        <v>51</v>
      </c>
      <c r="B5" s="108"/>
      <c r="C5" s="109"/>
    </row>
    <row r="6" spans="1:8" ht="31" x14ac:dyDescent="0.35">
      <c r="A6" s="66" t="s">
        <v>50</v>
      </c>
      <c r="B6" s="110"/>
      <c r="C6" s="111"/>
      <c r="E6" s="2" t="s">
        <v>82</v>
      </c>
    </row>
    <row r="7" spans="1:8" x14ac:dyDescent="0.35">
      <c r="A7" s="65" t="s">
        <v>84</v>
      </c>
      <c r="B7" s="112"/>
      <c r="C7" s="113"/>
      <c r="E7" s="88"/>
    </row>
    <row r="8" spans="1:8" x14ac:dyDescent="0.35">
      <c r="A8" s="64" t="s">
        <v>49</v>
      </c>
      <c r="B8" s="101"/>
      <c r="C8" s="102"/>
      <c r="E8" s="88"/>
    </row>
    <row r="9" spans="1:8" x14ac:dyDescent="0.35">
      <c r="A9" s="64" t="s">
        <v>47</v>
      </c>
      <c r="B9" s="118"/>
      <c r="C9" s="119"/>
      <c r="E9" s="88"/>
    </row>
    <row r="10" spans="1:8" x14ac:dyDescent="0.35">
      <c r="A10" s="63" t="s">
        <v>45</v>
      </c>
      <c r="B10" s="120"/>
      <c r="C10" s="121"/>
      <c r="E10" s="88"/>
    </row>
    <row r="11" spans="1:8" ht="36.75" customHeight="1" x14ac:dyDescent="0.35">
      <c r="A11" s="62" t="s">
        <v>93</v>
      </c>
      <c r="B11" s="122"/>
      <c r="C11" s="123"/>
      <c r="E11" s="81" t="s">
        <v>62</v>
      </c>
    </row>
    <row r="12" spans="1:8" x14ac:dyDescent="0.35">
      <c r="A12" s="61" t="s">
        <v>63</v>
      </c>
      <c r="B12" s="124"/>
      <c r="C12" s="125"/>
      <c r="E12" s="126" t="s">
        <v>89</v>
      </c>
    </row>
    <row r="13" spans="1:8" x14ac:dyDescent="0.35">
      <c r="A13" s="61" t="s">
        <v>79</v>
      </c>
      <c r="B13" s="106"/>
      <c r="C13" s="107"/>
      <c r="E13" s="126"/>
    </row>
    <row r="14" spans="1:8" x14ac:dyDescent="0.35">
      <c r="A14" s="61" t="s">
        <v>80</v>
      </c>
      <c r="B14" s="124"/>
      <c r="C14" s="125"/>
      <c r="E14" s="126"/>
    </row>
    <row r="15" spans="1:8" x14ac:dyDescent="0.35">
      <c r="A15" s="61" t="s">
        <v>64</v>
      </c>
      <c r="B15" s="124"/>
      <c r="C15" s="125"/>
      <c r="E15" s="126"/>
    </row>
    <row r="16" spans="1:8" s="4" customFormat="1" x14ac:dyDescent="0.35">
      <c r="A16" s="61" t="s">
        <v>65</v>
      </c>
      <c r="B16" s="124"/>
      <c r="C16" s="125"/>
      <c r="E16" s="126"/>
    </row>
    <row r="17" spans="1:5" s="4" customFormat="1" ht="42.75" customHeight="1" x14ac:dyDescent="0.3">
      <c r="A17" s="60" t="s">
        <v>44</v>
      </c>
      <c r="B17" s="127"/>
      <c r="C17" s="128"/>
      <c r="E17" s="126"/>
    </row>
    <row r="18" spans="1:5" s="4" customFormat="1" ht="46.5" customHeight="1" x14ac:dyDescent="0.35">
      <c r="A18" s="131" t="s">
        <v>105</v>
      </c>
      <c r="B18" s="132"/>
      <c r="C18" s="133"/>
      <c r="E18" s="2" t="s">
        <v>96</v>
      </c>
    </row>
    <row r="19" spans="1:5" s="4" customFormat="1" ht="26.25" customHeight="1" x14ac:dyDescent="0.35">
      <c r="A19" s="59" t="s">
        <v>43</v>
      </c>
      <c r="B19" s="58"/>
      <c r="C19" s="57"/>
      <c r="E19" s="2"/>
    </row>
    <row r="20" spans="1:5" s="4" customFormat="1" ht="62" x14ac:dyDescent="0.3">
      <c r="A20" s="55" t="s">
        <v>67</v>
      </c>
      <c r="B20" s="53" t="e">
        <f>B43/B50</f>
        <v>#DIV/0!</v>
      </c>
      <c r="C20" s="52"/>
      <c r="E20" s="82"/>
    </row>
    <row r="21" spans="1:5" s="4" customFormat="1" ht="18" x14ac:dyDescent="0.3">
      <c r="A21" s="56" t="s">
        <v>42</v>
      </c>
      <c r="B21" s="53"/>
      <c r="C21" s="52"/>
      <c r="E21" s="82"/>
    </row>
    <row r="22" spans="1:5" s="4" customFormat="1" ht="77.5" x14ac:dyDescent="0.3">
      <c r="A22" s="55" t="s">
        <v>68</v>
      </c>
      <c r="B22" s="53" t="e">
        <f>B56/B59</f>
        <v>#DIV/0!</v>
      </c>
      <c r="C22" s="52"/>
      <c r="E22" s="82"/>
    </row>
    <row r="23" spans="1:5" s="4" customFormat="1" ht="18" x14ac:dyDescent="0.3">
      <c r="A23" s="56" t="s">
        <v>41</v>
      </c>
      <c r="B23" s="53"/>
      <c r="C23" s="52"/>
      <c r="E23" s="82"/>
    </row>
    <row r="24" spans="1:5" s="4" customFormat="1" ht="46.5" x14ac:dyDescent="0.3">
      <c r="A24" s="55" t="s">
        <v>40</v>
      </c>
      <c r="B24" s="53" t="e">
        <f>B43/B62</f>
        <v>#DIV/0!</v>
      </c>
      <c r="C24" s="52"/>
      <c r="E24" s="82"/>
    </row>
    <row r="25" spans="1:5" s="4" customFormat="1" ht="18" x14ac:dyDescent="0.3">
      <c r="A25" s="54" t="s">
        <v>39</v>
      </c>
      <c r="B25" s="53"/>
      <c r="C25" s="52"/>
      <c r="E25" s="82"/>
    </row>
    <row r="26" spans="1:5" s="4" customFormat="1" x14ac:dyDescent="0.35">
      <c r="A26" s="36"/>
      <c r="B26" s="51"/>
      <c r="C26" s="50"/>
      <c r="E26" s="2"/>
    </row>
    <row r="27" spans="1:5" s="4" customFormat="1" ht="22.5" customHeight="1" x14ac:dyDescent="0.35">
      <c r="A27" s="134" t="s">
        <v>100</v>
      </c>
      <c r="B27" s="135"/>
      <c r="C27" s="136"/>
      <c r="E27" s="2"/>
    </row>
    <row r="28" spans="1:5" s="4" customFormat="1" x14ac:dyDescent="0.35">
      <c r="A28" s="28" t="s">
        <v>38</v>
      </c>
      <c r="B28" s="27" t="s">
        <v>23</v>
      </c>
      <c r="C28" s="26" t="s">
        <v>22</v>
      </c>
    </row>
    <row r="29" spans="1:5" s="4" customFormat="1" ht="31" x14ac:dyDescent="0.35">
      <c r="A29" s="45" t="s">
        <v>101</v>
      </c>
      <c r="B29" s="78">
        <v>0</v>
      </c>
      <c r="C29" s="73"/>
      <c r="E29" s="2"/>
    </row>
    <row r="30" spans="1:5" s="4" customFormat="1" x14ac:dyDescent="0.35">
      <c r="A30" s="45" t="s">
        <v>37</v>
      </c>
      <c r="B30" s="78">
        <v>0</v>
      </c>
      <c r="C30" s="73"/>
      <c r="E30" s="2"/>
    </row>
    <row r="31" spans="1:5" s="4" customFormat="1" ht="31" x14ac:dyDescent="0.35">
      <c r="A31" s="45" t="s">
        <v>69</v>
      </c>
      <c r="B31" s="78">
        <v>0</v>
      </c>
      <c r="C31" s="73"/>
      <c r="E31" s="2"/>
    </row>
    <row r="32" spans="1:5" s="4" customFormat="1" x14ac:dyDescent="0.35">
      <c r="A32" s="45" t="s">
        <v>36</v>
      </c>
      <c r="B32" s="78">
        <v>0</v>
      </c>
      <c r="C32" s="73"/>
      <c r="E32" s="2"/>
    </row>
    <row r="33" spans="1:5" s="4" customFormat="1" ht="31" x14ac:dyDescent="0.35">
      <c r="A33" s="45" t="s">
        <v>35</v>
      </c>
      <c r="B33" s="78">
        <v>0</v>
      </c>
      <c r="C33" s="73"/>
      <c r="E33" s="2"/>
    </row>
    <row r="34" spans="1:5" s="4" customFormat="1" ht="31.5" thickBot="1" x14ac:dyDescent="0.4">
      <c r="A34" s="49" t="s">
        <v>70</v>
      </c>
      <c r="B34" s="43">
        <f>SUM(B29:B33)</f>
        <v>0</v>
      </c>
      <c r="C34" s="34"/>
      <c r="E34" s="2"/>
    </row>
    <row r="35" spans="1:5" s="4" customFormat="1" ht="16" thickTop="1" x14ac:dyDescent="0.35">
      <c r="A35" s="41"/>
      <c r="B35" s="35"/>
      <c r="C35" s="34"/>
      <c r="E35" s="2"/>
    </row>
    <row r="36" spans="1:5" s="4" customFormat="1" x14ac:dyDescent="0.35">
      <c r="A36" s="28" t="s">
        <v>34</v>
      </c>
      <c r="B36" s="27" t="s">
        <v>23</v>
      </c>
      <c r="C36" s="26" t="s">
        <v>22</v>
      </c>
      <c r="E36" s="2"/>
    </row>
    <row r="37" spans="1:5" s="4" customFormat="1" ht="31" x14ac:dyDescent="0.35">
      <c r="A37" s="45" t="s">
        <v>71</v>
      </c>
      <c r="B37" s="78">
        <v>0</v>
      </c>
      <c r="C37" s="73"/>
      <c r="E37" s="2"/>
    </row>
    <row r="38" spans="1:5" s="4" customFormat="1" x14ac:dyDescent="0.35">
      <c r="A38" s="45" t="s">
        <v>33</v>
      </c>
      <c r="B38" s="78">
        <v>0</v>
      </c>
      <c r="C38" s="73"/>
      <c r="E38" s="2"/>
    </row>
    <row r="39" spans="1:5" s="4" customFormat="1" x14ac:dyDescent="0.35">
      <c r="A39" s="45" t="s">
        <v>72</v>
      </c>
      <c r="B39" s="78">
        <v>0</v>
      </c>
      <c r="C39" s="73"/>
      <c r="E39" s="2"/>
    </row>
    <row r="40" spans="1:5" s="4" customFormat="1" x14ac:dyDescent="0.35">
      <c r="A40" s="45" t="s">
        <v>32</v>
      </c>
      <c r="B40" s="78">
        <v>0</v>
      </c>
      <c r="C40" s="77"/>
      <c r="E40" s="2"/>
    </row>
    <row r="41" spans="1:5" s="4" customFormat="1" ht="31.5" thickBot="1" x14ac:dyDescent="0.4">
      <c r="A41" s="49" t="s">
        <v>73</v>
      </c>
      <c r="B41" s="48">
        <f>SUM(B37:B40)</f>
        <v>0</v>
      </c>
      <c r="C41" s="34"/>
      <c r="E41" s="2"/>
    </row>
    <row r="42" spans="1:5" s="4" customFormat="1" ht="16" thickTop="1" x14ac:dyDescent="0.35">
      <c r="A42" s="41"/>
      <c r="B42" s="35"/>
      <c r="C42" s="34"/>
      <c r="E42" s="2"/>
    </row>
    <row r="43" spans="1:5" s="4" customFormat="1" ht="31.5" thickBot="1" x14ac:dyDescent="0.4">
      <c r="A43" s="24" t="s">
        <v>74</v>
      </c>
      <c r="B43" s="47">
        <f>B34+B41</f>
        <v>0</v>
      </c>
      <c r="C43" s="46"/>
      <c r="E43" s="2"/>
    </row>
    <row r="44" spans="1:5" s="4" customFormat="1" x14ac:dyDescent="0.35">
      <c r="A44" s="36"/>
      <c r="B44" s="35"/>
      <c r="C44" s="34"/>
      <c r="E44" s="2"/>
    </row>
    <row r="45" spans="1:5" s="4" customFormat="1" x14ac:dyDescent="0.35">
      <c r="A45" s="28" t="s">
        <v>31</v>
      </c>
      <c r="B45" s="27" t="s">
        <v>23</v>
      </c>
      <c r="C45" s="26" t="s">
        <v>22</v>
      </c>
      <c r="E45" s="2"/>
    </row>
    <row r="46" spans="1:5" s="4" customFormat="1" x14ac:dyDescent="0.35">
      <c r="A46" s="45" t="s">
        <v>75</v>
      </c>
      <c r="B46" s="78">
        <v>0</v>
      </c>
      <c r="C46" s="73"/>
      <c r="E46" s="2"/>
    </row>
    <row r="47" spans="1:5" s="4" customFormat="1" ht="31" x14ac:dyDescent="0.35">
      <c r="A47" s="45" t="s">
        <v>76</v>
      </c>
      <c r="B47" s="78">
        <v>0</v>
      </c>
      <c r="C47" s="73"/>
      <c r="E47" s="2"/>
    </row>
    <row r="48" spans="1:5" s="4" customFormat="1" ht="47" thickBot="1" x14ac:dyDescent="0.4">
      <c r="A48" s="44" t="s">
        <v>77</v>
      </c>
      <c r="B48" s="43">
        <f>SUM(B46:B47)</f>
        <v>0</v>
      </c>
      <c r="C48" s="34"/>
      <c r="E48" s="2"/>
    </row>
    <row r="49" spans="1:8" s="4" customFormat="1" ht="16" thickTop="1" x14ac:dyDescent="0.35">
      <c r="A49" s="41"/>
      <c r="B49" s="35"/>
      <c r="C49" s="34"/>
      <c r="E49" s="2"/>
    </row>
    <row r="50" spans="1:8" s="4" customFormat="1" ht="16" thickBot="1" x14ac:dyDescent="0.4">
      <c r="A50" s="24" t="s">
        <v>78</v>
      </c>
      <c r="B50" s="42">
        <f>B34+B41+B48</f>
        <v>0</v>
      </c>
      <c r="C50" s="34"/>
      <c r="E50" s="2"/>
    </row>
    <row r="51" spans="1:8" s="4" customFormat="1" x14ac:dyDescent="0.35">
      <c r="A51" s="41"/>
      <c r="B51" s="35"/>
      <c r="C51" s="34"/>
      <c r="E51" s="2"/>
    </row>
    <row r="52" spans="1:8" s="4" customFormat="1" x14ac:dyDescent="0.35">
      <c r="A52" s="28" t="s">
        <v>30</v>
      </c>
      <c r="B52" s="27" t="s">
        <v>23</v>
      </c>
      <c r="C52" s="26" t="s">
        <v>22</v>
      </c>
      <c r="E52" s="2"/>
    </row>
    <row r="53" spans="1:8" s="4" customFormat="1" x14ac:dyDescent="0.35">
      <c r="A53" s="40" t="s">
        <v>29</v>
      </c>
      <c r="B53" s="78">
        <v>0</v>
      </c>
      <c r="C53" s="73"/>
      <c r="E53" s="2"/>
    </row>
    <row r="54" spans="1:8" s="4" customFormat="1" ht="31" x14ac:dyDescent="0.35">
      <c r="A54" s="40" t="s">
        <v>27</v>
      </c>
      <c r="B54" s="78">
        <v>0</v>
      </c>
      <c r="C54" s="73"/>
      <c r="E54" s="18"/>
    </row>
    <row r="55" spans="1:8" s="4" customFormat="1" ht="31" x14ac:dyDescent="0.35">
      <c r="A55" s="40" t="s">
        <v>28</v>
      </c>
      <c r="B55" s="96">
        <f>B34+B41+B53</f>
        <v>0</v>
      </c>
      <c r="C55" s="34"/>
      <c r="E55" s="2"/>
    </row>
    <row r="56" spans="1:8" s="4" customFormat="1" ht="31.5" thickBot="1" x14ac:dyDescent="0.4">
      <c r="A56" s="39" t="s">
        <v>26</v>
      </c>
      <c r="B56" s="38">
        <f>B55+B54</f>
        <v>0</v>
      </c>
      <c r="C56" s="37"/>
      <c r="E56" s="18"/>
    </row>
    <row r="57" spans="1:8" s="4" customFormat="1" ht="16" thickTop="1" x14ac:dyDescent="0.35">
      <c r="A57" s="36"/>
      <c r="B57" s="35"/>
      <c r="C57" s="34"/>
      <c r="E57" s="2"/>
    </row>
    <row r="58" spans="1:8" s="4" customFormat="1" ht="18" x14ac:dyDescent="0.4">
      <c r="A58" s="28"/>
      <c r="B58" s="33" t="s">
        <v>25</v>
      </c>
      <c r="C58" s="26" t="s">
        <v>22</v>
      </c>
      <c r="E58" s="93"/>
    </row>
    <row r="59" spans="1:8" s="4" customFormat="1" ht="78" thickBot="1" x14ac:dyDescent="0.4">
      <c r="A59" s="32" t="s">
        <v>24</v>
      </c>
      <c r="B59" s="86">
        <v>0</v>
      </c>
      <c r="C59" s="79"/>
      <c r="E59" s="94" t="s">
        <v>104</v>
      </c>
    </row>
    <row r="60" spans="1:8" s="4" customFormat="1" ht="16" thickTop="1" x14ac:dyDescent="0.35">
      <c r="A60" s="31"/>
      <c r="B60" s="30"/>
      <c r="C60" s="29"/>
      <c r="E60" s="25"/>
    </row>
    <row r="61" spans="1:8" s="4" customFormat="1" x14ac:dyDescent="0.35">
      <c r="A61" s="28"/>
      <c r="B61" s="27" t="s">
        <v>23</v>
      </c>
      <c r="C61" s="26" t="s">
        <v>22</v>
      </c>
      <c r="E61" s="25"/>
    </row>
    <row r="62" spans="1:8" s="4" customFormat="1" ht="31.5" thickBot="1" x14ac:dyDescent="0.4">
      <c r="A62" s="24" t="s">
        <v>21</v>
      </c>
      <c r="B62" s="85">
        <v>0</v>
      </c>
      <c r="C62" s="80"/>
      <c r="E62" s="2"/>
    </row>
    <row r="63" spans="1:8" s="4" customFormat="1" ht="16" thickBot="1" x14ac:dyDescent="0.4">
      <c r="A63" s="23"/>
      <c r="B63" s="22"/>
      <c r="C63" s="21"/>
      <c r="E63" s="2"/>
    </row>
    <row r="64" spans="1:8" ht="18.5" thickTop="1" x14ac:dyDescent="0.4">
      <c r="A64" s="137" t="s">
        <v>20</v>
      </c>
      <c r="B64" s="137"/>
      <c r="C64" s="137"/>
      <c r="D64" s="114"/>
      <c r="E64" s="114"/>
      <c r="F64" s="12"/>
      <c r="G64" s="12"/>
      <c r="H64" s="12"/>
    </row>
    <row r="65" spans="1:8" x14ac:dyDescent="0.35">
      <c r="A65" s="20"/>
      <c r="B65" s="19"/>
      <c r="C65" s="19"/>
      <c r="F65" s="12"/>
      <c r="G65" s="12"/>
      <c r="H65" s="12"/>
    </row>
    <row r="66" spans="1:8" ht="50.15" customHeight="1" x14ac:dyDescent="0.35">
      <c r="A66" s="115" t="s">
        <v>102</v>
      </c>
      <c r="B66" s="116"/>
      <c r="C66" s="116"/>
      <c r="E66" s="18"/>
    </row>
    <row r="67" spans="1:8" x14ac:dyDescent="0.35">
      <c r="A67" s="17"/>
      <c r="B67" s="16"/>
      <c r="C67" s="16"/>
    </row>
    <row r="68" spans="1:8" x14ac:dyDescent="0.35">
      <c r="A68" s="117" t="s">
        <v>0</v>
      </c>
      <c r="B68" s="117"/>
      <c r="C68" s="117"/>
    </row>
    <row r="69" spans="1:8" x14ac:dyDescent="0.35">
      <c r="A69" s="15"/>
      <c r="B69" s="14"/>
      <c r="C69" s="14"/>
    </row>
    <row r="70" spans="1:8" ht="15.75" customHeight="1" x14ac:dyDescent="0.35">
      <c r="A70" s="129" t="s">
        <v>87</v>
      </c>
      <c r="B70" s="129"/>
      <c r="C70" s="129"/>
    </row>
    <row r="71" spans="1:8" ht="15.75" customHeight="1" x14ac:dyDescent="0.35">
      <c r="A71" s="130"/>
      <c r="B71" s="130"/>
      <c r="C71" s="130"/>
    </row>
    <row r="72" spans="1:8" x14ac:dyDescent="0.35">
      <c r="A72" s="98" t="s">
        <v>4</v>
      </c>
      <c r="B72" s="97"/>
      <c r="C72" s="97"/>
    </row>
    <row r="73" spans="1:8" ht="89.25" customHeight="1" x14ac:dyDescent="0.35">
      <c r="A73" s="130" t="s">
        <v>83</v>
      </c>
      <c r="B73" s="130"/>
      <c r="C73" s="130"/>
      <c r="D73" s="13"/>
      <c r="F73" s="13"/>
      <c r="G73" s="13"/>
      <c r="H73" s="13"/>
    </row>
    <row r="74" spans="1:8" x14ac:dyDescent="0.35">
      <c r="A74" s="3"/>
      <c r="B74" s="51"/>
      <c r="C74" s="51"/>
    </row>
    <row r="75" spans="1:8" x14ac:dyDescent="0.35">
      <c r="A75" s="51"/>
      <c r="B75" s="51"/>
      <c r="C75" s="51"/>
    </row>
    <row r="76" spans="1:8" x14ac:dyDescent="0.35">
      <c r="A76" s="1"/>
      <c r="B76" s="12"/>
      <c r="C76" s="12"/>
    </row>
    <row r="77" spans="1:8" x14ac:dyDescent="0.35">
      <c r="A77" s="1"/>
      <c r="B77" s="12"/>
      <c r="C77" s="12"/>
    </row>
    <row r="78" spans="1:8" x14ac:dyDescent="0.35">
      <c r="A78" s="1"/>
      <c r="B78" s="12"/>
      <c r="C78" s="12"/>
    </row>
    <row r="79" spans="1:8" x14ac:dyDescent="0.35">
      <c r="A79" s="1"/>
      <c r="B79" s="12"/>
      <c r="C79" s="12"/>
    </row>
    <row r="80" spans="1:8" s="4" customFormat="1" x14ac:dyDescent="0.35">
      <c r="A80" s="1"/>
      <c r="B80" s="12"/>
      <c r="C80" s="12"/>
      <c r="E80" s="2"/>
    </row>
    <row r="81" spans="1:5" s="4" customFormat="1" x14ac:dyDescent="0.35">
      <c r="A81" s="1"/>
      <c r="B81" s="12"/>
      <c r="C81" s="12"/>
      <c r="E81" s="2"/>
    </row>
    <row r="82" spans="1:5" s="4" customFormat="1" x14ac:dyDescent="0.35">
      <c r="A82" s="1"/>
      <c r="B82" s="12"/>
      <c r="C82" s="12"/>
      <c r="E82" s="2"/>
    </row>
    <row r="83" spans="1:5" s="4" customFormat="1" x14ac:dyDescent="0.35">
      <c r="A83" s="1"/>
      <c r="B83" s="12"/>
      <c r="C83" s="12"/>
      <c r="E83" s="2"/>
    </row>
    <row r="84" spans="1:5" s="4" customFormat="1" x14ac:dyDescent="0.35">
      <c r="A84" s="1"/>
      <c r="B84" s="12"/>
      <c r="C84" s="12"/>
      <c r="E84" s="2"/>
    </row>
  </sheetData>
  <mergeCells count="25">
    <mergeCell ref="A70:C70"/>
    <mergeCell ref="A71:C71"/>
    <mergeCell ref="A73:C73"/>
    <mergeCell ref="A18:C18"/>
    <mergeCell ref="A27:C27"/>
    <mergeCell ref="A64:C64"/>
    <mergeCell ref="D64:E64"/>
    <mergeCell ref="A66:C66"/>
    <mergeCell ref="A68:C68"/>
    <mergeCell ref="B9:C9"/>
    <mergeCell ref="B10:C10"/>
    <mergeCell ref="B11:C11"/>
    <mergeCell ref="B12:C12"/>
    <mergeCell ref="E12:E17"/>
    <mergeCell ref="B13:C13"/>
    <mergeCell ref="B14:C14"/>
    <mergeCell ref="B15:C15"/>
    <mergeCell ref="B16:C16"/>
    <mergeCell ref="B17:C17"/>
    <mergeCell ref="B8:C8"/>
    <mergeCell ref="A3:C3"/>
    <mergeCell ref="B4:C4"/>
    <mergeCell ref="B5:C5"/>
    <mergeCell ref="B6:C6"/>
    <mergeCell ref="B7:C7"/>
  </mergeCells>
  <conditionalFormatting sqref="C20:C25">
    <cfRule type="containsText" dxfId="5" priority="1" operator="containsText" text="NEPAMATOTI">
      <formula>NOT(ISERROR(SEARCH("NEPAMATOTI",C20)))</formula>
    </cfRule>
    <cfRule type="containsText" dxfId="4" priority="2" operator="containsText" text="PAMATOTI">
      <formula>NOT(ISERROR(SEARCH("PAMATOTI",C20)))</formula>
    </cfRule>
    <cfRule type="containsText" dxfId="3" priority="3" operator="containsText" text="NEPAMATOTI">
      <formula>NOT(ISERROR(SEARCH("NEPAMATOTI",C20)))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prompt="Izvēlamies atbilstošo!" xr:uid="{2E7DC988-F7B3-4459-BA74-BB83B1560113}">
          <x14:formula1>
            <xm:f>'Dati rika darbībai'!$A$2:$A$5</xm:f>
          </x14:formula1>
          <xm:sqref>B6:C6</xm:sqref>
        </x14:dataValidation>
        <x14:dataValidation type="list" showInputMessage="1" showErrorMessage="1" prompt="Izvēlamies atbilstošo" xr:uid="{8A592ED8-5767-4785-B610-CE1B46B1EB8E}">
          <x14:formula1>
            <xm:f>'Dati rika darbībai'!$B$2:$B$10</xm:f>
          </x14:formula1>
          <xm:sqref>B11:C11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B2A00-B5F6-44D1-AA5A-1A1713BE3285}">
  <dimension ref="A1:H85"/>
  <sheetViews>
    <sheetView showGridLines="0" workbookViewId="0">
      <selection activeCell="E13" sqref="E13:E18"/>
    </sheetView>
  </sheetViews>
  <sheetFormatPr defaultRowHeight="15.5" x14ac:dyDescent="0.35"/>
  <cols>
    <col min="1" max="1" width="61.54296875" style="2" customWidth="1"/>
    <col min="2" max="2" width="26" style="4" customWidth="1"/>
    <col min="3" max="3" width="50.6328125" style="4" customWidth="1"/>
    <col min="4" max="4" width="1.90625" style="4" customWidth="1"/>
    <col min="5" max="5" width="70.6328125" style="2" customWidth="1"/>
    <col min="6" max="8" width="9.08984375" style="4"/>
  </cols>
  <sheetData>
    <row r="1" spans="1:8" ht="23" x14ac:dyDescent="0.5">
      <c r="A1" s="72" t="s">
        <v>107</v>
      </c>
      <c r="B1" s="71" t="s">
        <v>57</v>
      </c>
      <c r="C1" s="70"/>
      <c r="E1" s="68" t="s">
        <v>54</v>
      </c>
      <c r="F1" s="12"/>
      <c r="G1" s="12"/>
      <c r="H1" s="12"/>
    </row>
    <row r="2" spans="1:8" ht="16" x14ac:dyDescent="0.35">
      <c r="A2" s="41"/>
      <c r="B2" s="12"/>
      <c r="C2" s="69" t="s">
        <v>56</v>
      </c>
      <c r="E2" s="89" t="s">
        <v>59</v>
      </c>
      <c r="F2" s="90"/>
      <c r="G2" s="12"/>
      <c r="H2" s="12"/>
    </row>
    <row r="3" spans="1:8" ht="18" x14ac:dyDescent="0.4">
      <c r="A3" s="103" t="s">
        <v>55</v>
      </c>
      <c r="B3" s="104"/>
      <c r="C3" s="105"/>
      <c r="E3" s="92">
        <v>0</v>
      </c>
      <c r="F3" s="89" t="s">
        <v>61</v>
      </c>
    </row>
    <row r="4" spans="1:8" ht="16" x14ac:dyDescent="0.35">
      <c r="A4" s="67" t="s">
        <v>53</v>
      </c>
      <c r="B4" s="106" t="s">
        <v>52</v>
      </c>
      <c r="C4" s="107"/>
      <c r="E4" s="91">
        <v>0</v>
      </c>
      <c r="F4" s="89" t="s">
        <v>60</v>
      </c>
    </row>
    <row r="5" spans="1:8" x14ac:dyDescent="0.35">
      <c r="A5" s="67" t="s">
        <v>51</v>
      </c>
      <c r="B5" s="108">
        <v>8933882234441</v>
      </c>
      <c r="C5" s="109"/>
    </row>
    <row r="6" spans="1:8" ht="31" x14ac:dyDescent="0.35">
      <c r="A6" s="66" t="s">
        <v>50</v>
      </c>
      <c r="B6" s="110" t="s">
        <v>18</v>
      </c>
      <c r="C6" s="111"/>
      <c r="E6" s="2" t="s">
        <v>82</v>
      </c>
    </row>
    <row r="7" spans="1:8" x14ac:dyDescent="0.35">
      <c r="A7" s="65" t="s">
        <v>84</v>
      </c>
      <c r="B7" s="112" t="s">
        <v>46</v>
      </c>
      <c r="C7" s="113"/>
      <c r="E7" s="88"/>
    </row>
    <row r="8" spans="1:8" x14ac:dyDescent="0.35">
      <c r="A8" s="64" t="s">
        <v>49</v>
      </c>
      <c r="B8" s="101" t="s">
        <v>48</v>
      </c>
      <c r="C8" s="102"/>
      <c r="E8" s="88"/>
    </row>
    <row r="9" spans="1:8" x14ac:dyDescent="0.35">
      <c r="A9" s="64" t="s">
        <v>47</v>
      </c>
      <c r="B9" s="118" t="s">
        <v>46</v>
      </c>
      <c r="C9" s="119"/>
      <c r="E9" s="88"/>
    </row>
    <row r="10" spans="1:8" x14ac:dyDescent="0.35">
      <c r="A10" s="99" t="s">
        <v>45</v>
      </c>
      <c r="B10" s="87" t="s">
        <v>91</v>
      </c>
      <c r="C10" s="74"/>
      <c r="E10" s="88"/>
    </row>
    <row r="11" spans="1:8" x14ac:dyDescent="0.35">
      <c r="A11" s="63"/>
      <c r="B11" s="120" t="s">
        <v>92</v>
      </c>
      <c r="C11" s="121"/>
      <c r="E11" s="88"/>
    </row>
    <row r="12" spans="1:8" ht="36.75" customHeight="1" x14ac:dyDescent="0.35">
      <c r="A12" s="62" t="s">
        <v>93</v>
      </c>
      <c r="B12" s="122" t="s">
        <v>11</v>
      </c>
      <c r="C12" s="123"/>
      <c r="E12" s="81" t="s">
        <v>62</v>
      </c>
    </row>
    <row r="13" spans="1:8" x14ac:dyDescent="0.35">
      <c r="A13" s="61" t="s">
        <v>63</v>
      </c>
      <c r="B13" s="124" t="s">
        <v>86</v>
      </c>
      <c r="C13" s="125"/>
      <c r="E13" s="126" t="s">
        <v>89</v>
      </c>
    </row>
    <row r="14" spans="1:8" x14ac:dyDescent="0.35">
      <c r="A14" s="61" t="s">
        <v>79</v>
      </c>
      <c r="B14" s="106" t="s">
        <v>52</v>
      </c>
      <c r="C14" s="107"/>
      <c r="E14" s="126"/>
    </row>
    <row r="15" spans="1:8" x14ac:dyDescent="0.35">
      <c r="A15" s="61" t="s">
        <v>80</v>
      </c>
      <c r="B15" s="124" t="s">
        <v>81</v>
      </c>
      <c r="C15" s="125"/>
      <c r="E15" s="126"/>
    </row>
    <row r="16" spans="1:8" x14ac:dyDescent="0.35">
      <c r="A16" s="61" t="s">
        <v>64</v>
      </c>
      <c r="B16" s="124" t="s">
        <v>85</v>
      </c>
      <c r="C16" s="125"/>
      <c r="E16" s="126"/>
    </row>
    <row r="17" spans="1:5" x14ac:dyDescent="0.35">
      <c r="A17" s="61" t="s">
        <v>65</v>
      </c>
      <c r="B17" s="124" t="s">
        <v>66</v>
      </c>
      <c r="C17" s="125"/>
      <c r="E17" s="126"/>
    </row>
    <row r="18" spans="1:5" ht="42.75" customHeight="1" x14ac:dyDescent="0.35">
      <c r="A18" s="60" t="s">
        <v>44</v>
      </c>
      <c r="B18" s="127" t="s">
        <v>90</v>
      </c>
      <c r="C18" s="128"/>
      <c r="E18" s="126"/>
    </row>
    <row r="19" spans="1:5" ht="46.5" customHeight="1" x14ac:dyDescent="0.35">
      <c r="A19" s="131" t="s">
        <v>103</v>
      </c>
      <c r="B19" s="132"/>
      <c r="C19" s="133"/>
      <c r="E19" s="2" t="s">
        <v>96</v>
      </c>
    </row>
    <row r="20" spans="1:5" ht="26.25" customHeight="1" x14ac:dyDescent="0.35">
      <c r="A20" s="59" t="s">
        <v>43</v>
      </c>
      <c r="B20" s="58"/>
      <c r="C20" s="57"/>
    </row>
    <row r="21" spans="1:5" ht="62" x14ac:dyDescent="0.35">
      <c r="A21" s="55" t="s">
        <v>67</v>
      </c>
      <c r="B21" s="53">
        <f>B44/B51</f>
        <v>0.6428571428571429</v>
      </c>
      <c r="C21" s="52"/>
      <c r="E21" s="82"/>
    </row>
    <row r="22" spans="1:5" ht="18" x14ac:dyDescent="0.35">
      <c r="A22" s="56" t="s">
        <v>42</v>
      </c>
      <c r="B22" s="53"/>
      <c r="C22" s="52"/>
      <c r="E22" s="82"/>
    </row>
    <row r="23" spans="1:5" ht="77.5" x14ac:dyDescent="0.35">
      <c r="A23" s="55" t="s">
        <v>68</v>
      </c>
      <c r="B23" s="53">
        <f>B57/B60</f>
        <v>0.44</v>
      </c>
      <c r="C23" s="52"/>
      <c r="E23" s="82"/>
    </row>
    <row r="24" spans="1:5" ht="18" x14ac:dyDescent="0.35">
      <c r="A24" s="56" t="s">
        <v>41</v>
      </c>
      <c r="B24" s="53"/>
      <c r="C24" s="52"/>
      <c r="E24" s="82"/>
    </row>
    <row r="25" spans="1:5" ht="46.5" x14ac:dyDescent="0.35">
      <c r="A25" s="55" t="s">
        <v>40</v>
      </c>
      <c r="B25" s="53">
        <f>B44/B63</f>
        <v>0.4497751124437781</v>
      </c>
      <c r="C25" s="52"/>
      <c r="E25" s="82"/>
    </row>
    <row r="26" spans="1:5" ht="18" x14ac:dyDescent="0.35">
      <c r="A26" s="54" t="s">
        <v>39</v>
      </c>
      <c r="B26" s="53"/>
      <c r="C26" s="52"/>
      <c r="E26" s="82"/>
    </row>
    <row r="27" spans="1:5" x14ac:dyDescent="0.35">
      <c r="A27" s="36"/>
      <c r="B27" s="51"/>
      <c r="C27" s="50"/>
    </row>
    <row r="28" spans="1:5" ht="22.5" customHeight="1" x14ac:dyDescent="0.35">
      <c r="A28" s="134" t="s">
        <v>100</v>
      </c>
      <c r="B28" s="135"/>
      <c r="C28" s="136"/>
    </row>
    <row r="29" spans="1:5" x14ac:dyDescent="0.35">
      <c r="A29" s="28" t="s">
        <v>38</v>
      </c>
      <c r="B29" s="27" t="s">
        <v>23</v>
      </c>
      <c r="C29" s="26" t="s">
        <v>22</v>
      </c>
      <c r="E29" s="4"/>
    </row>
    <row r="30" spans="1:5" ht="31" x14ac:dyDescent="0.35">
      <c r="A30" s="45" t="s">
        <v>101</v>
      </c>
      <c r="B30" s="75">
        <v>1</v>
      </c>
      <c r="C30" s="73"/>
    </row>
    <row r="31" spans="1:5" x14ac:dyDescent="0.35">
      <c r="A31" s="45" t="s">
        <v>37</v>
      </c>
      <c r="B31" s="75">
        <v>1</v>
      </c>
      <c r="C31" s="73"/>
    </row>
    <row r="32" spans="1:5" ht="31" x14ac:dyDescent="0.35">
      <c r="A32" s="45" t="s">
        <v>69</v>
      </c>
      <c r="B32" s="75">
        <v>1</v>
      </c>
      <c r="C32" s="73"/>
    </row>
    <row r="33" spans="1:3" x14ac:dyDescent="0.35">
      <c r="A33" s="45" t="s">
        <v>36</v>
      </c>
      <c r="B33" s="75">
        <v>1</v>
      </c>
      <c r="C33" s="73"/>
    </row>
    <row r="34" spans="1:3" ht="31" x14ac:dyDescent="0.35">
      <c r="A34" s="45" t="s">
        <v>35</v>
      </c>
      <c r="B34" s="75">
        <v>1</v>
      </c>
      <c r="C34" s="73"/>
    </row>
    <row r="35" spans="1:3" ht="31.5" thickBot="1" x14ac:dyDescent="0.4">
      <c r="A35" s="49" t="s">
        <v>70</v>
      </c>
      <c r="B35" s="43">
        <f>SUM(B30:B34)</f>
        <v>5</v>
      </c>
      <c r="C35" s="34"/>
    </row>
    <row r="36" spans="1:3" ht="16" thickTop="1" x14ac:dyDescent="0.35">
      <c r="A36" s="41"/>
      <c r="B36" s="35"/>
      <c r="C36" s="34"/>
    </row>
    <row r="37" spans="1:3" x14ac:dyDescent="0.35">
      <c r="A37" s="28" t="s">
        <v>34</v>
      </c>
      <c r="B37" s="27" t="s">
        <v>23</v>
      </c>
      <c r="C37" s="26" t="s">
        <v>22</v>
      </c>
    </row>
    <row r="38" spans="1:3" ht="31" x14ac:dyDescent="0.35">
      <c r="A38" s="45" t="s">
        <v>71</v>
      </c>
      <c r="B38" s="76">
        <v>1</v>
      </c>
      <c r="C38" s="73"/>
    </row>
    <row r="39" spans="1:3" x14ac:dyDescent="0.35">
      <c r="A39" s="45" t="s">
        <v>33</v>
      </c>
      <c r="B39" s="76">
        <v>1</v>
      </c>
      <c r="C39" s="73"/>
    </row>
    <row r="40" spans="1:3" x14ac:dyDescent="0.35">
      <c r="A40" s="45" t="s">
        <v>72</v>
      </c>
      <c r="B40" s="76">
        <v>1</v>
      </c>
      <c r="C40" s="73"/>
    </row>
    <row r="41" spans="1:3" x14ac:dyDescent="0.35">
      <c r="A41" s="45" t="s">
        <v>32</v>
      </c>
      <c r="B41" s="76">
        <v>1</v>
      </c>
      <c r="C41" s="77"/>
    </row>
    <row r="42" spans="1:3" ht="31.5" thickBot="1" x14ac:dyDescent="0.4">
      <c r="A42" s="49" t="s">
        <v>73</v>
      </c>
      <c r="B42" s="48">
        <f>SUM(B38:B41)</f>
        <v>4</v>
      </c>
      <c r="C42" s="34"/>
    </row>
    <row r="43" spans="1:3" ht="16" thickTop="1" x14ac:dyDescent="0.35">
      <c r="A43" s="41"/>
      <c r="B43" s="35"/>
      <c r="C43" s="34"/>
    </row>
    <row r="44" spans="1:3" ht="31.5" thickBot="1" x14ac:dyDescent="0.4">
      <c r="A44" s="24" t="s">
        <v>74</v>
      </c>
      <c r="B44" s="47">
        <f>B35+B42</f>
        <v>9</v>
      </c>
      <c r="C44" s="46"/>
    </row>
    <row r="45" spans="1:3" x14ac:dyDescent="0.35">
      <c r="A45" s="36"/>
      <c r="B45" s="35"/>
      <c r="C45" s="34"/>
    </row>
    <row r="46" spans="1:3" x14ac:dyDescent="0.35">
      <c r="A46" s="28" t="s">
        <v>31</v>
      </c>
      <c r="B46" s="27" t="s">
        <v>23</v>
      </c>
      <c r="C46" s="26" t="s">
        <v>22</v>
      </c>
    </row>
    <row r="47" spans="1:3" x14ac:dyDescent="0.35">
      <c r="A47" s="45" t="s">
        <v>75</v>
      </c>
      <c r="B47" s="75">
        <v>2</v>
      </c>
      <c r="C47" s="73"/>
    </row>
    <row r="48" spans="1:3" ht="31" x14ac:dyDescent="0.35">
      <c r="A48" s="45" t="s">
        <v>76</v>
      </c>
      <c r="B48" s="75">
        <v>3</v>
      </c>
      <c r="C48" s="73"/>
    </row>
    <row r="49" spans="1:5" ht="47" thickBot="1" x14ac:dyDescent="0.4">
      <c r="A49" s="44" t="s">
        <v>77</v>
      </c>
      <c r="B49" s="43">
        <f>SUM(B47:B48)</f>
        <v>5</v>
      </c>
      <c r="C49" s="34"/>
    </row>
    <row r="50" spans="1:5" ht="16" thickTop="1" x14ac:dyDescent="0.35">
      <c r="A50" s="41"/>
      <c r="B50" s="35"/>
      <c r="C50" s="34"/>
    </row>
    <row r="51" spans="1:5" ht="16" thickBot="1" x14ac:dyDescent="0.4">
      <c r="A51" s="24" t="s">
        <v>78</v>
      </c>
      <c r="B51" s="42">
        <f>B35+B42+B49</f>
        <v>14</v>
      </c>
      <c r="C51" s="34"/>
    </row>
    <row r="52" spans="1:5" x14ac:dyDescent="0.35">
      <c r="A52" s="41"/>
      <c r="B52" s="35"/>
      <c r="C52" s="34"/>
    </row>
    <row r="53" spans="1:5" x14ac:dyDescent="0.35">
      <c r="A53" s="28" t="s">
        <v>30</v>
      </c>
      <c r="B53" s="27" t="s">
        <v>23</v>
      </c>
      <c r="C53" s="26" t="s">
        <v>22</v>
      </c>
    </row>
    <row r="54" spans="1:5" x14ac:dyDescent="0.35">
      <c r="A54" s="40" t="s">
        <v>29</v>
      </c>
      <c r="B54" s="95">
        <v>1</v>
      </c>
      <c r="C54" s="73"/>
    </row>
    <row r="55" spans="1:5" ht="31" x14ac:dyDescent="0.35">
      <c r="A55" s="40" t="s">
        <v>27</v>
      </c>
      <c r="B55" s="95">
        <v>1</v>
      </c>
      <c r="C55" s="73"/>
      <c r="E55" s="18"/>
    </row>
    <row r="56" spans="1:5" ht="31" x14ac:dyDescent="0.35">
      <c r="A56" s="40" t="s">
        <v>28</v>
      </c>
      <c r="B56" s="96">
        <f>B35+B42+B54</f>
        <v>10</v>
      </c>
      <c r="C56" s="34"/>
    </row>
    <row r="57" spans="1:5" ht="31.5" thickBot="1" x14ac:dyDescent="0.4">
      <c r="A57" s="39" t="s">
        <v>26</v>
      </c>
      <c r="B57" s="38">
        <f>B56+B55</f>
        <v>11</v>
      </c>
      <c r="C57" s="37"/>
      <c r="E57" s="18"/>
    </row>
    <row r="58" spans="1:5" ht="16" thickTop="1" x14ac:dyDescent="0.35">
      <c r="A58" s="36"/>
      <c r="B58" s="35"/>
      <c r="C58" s="34"/>
    </row>
    <row r="59" spans="1:5" ht="18" x14ac:dyDescent="0.4">
      <c r="A59" s="28"/>
      <c r="B59" s="33" t="s">
        <v>25</v>
      </c>
      <c r="C59" s="26" t="s">
        <v>22</v>
      </c>
      <c r="E59" s="93"/>
    </row>
    <row r="60" spans="1:5" ht="78" thickBot="1" x14ac:dyDescent="0.4">
      <c r="A60" s="32" t="s">
        <v>24</v>
      </c>
      <c r="B60" s="83">
        <v>25</v>
      </c>
      <c r="C60" s="79"/>
      <c r="E60" s="94" t="s">
        <v>104</v>
      </c>
    </row>
    <row r="61" spans="1:5" ht="16" thickTop="1" x14ac:dyDescent="0.35">
      <c r="A61" s="31"/>
      <c r="B61" s="30"/>
      <c r="C61" s="29"/>
      <c r="E61" s="25"/>
    </row>
    <row r="62" spans="1:5" x14ac:dyDescent="0.35">
      <c r="A62" s="28"/>
      <c r="B62" s="27" t="s">
        <v>23</v>
      </c>
      <c r="C62" s="26" t="s">
        <v>22</v>
      </c>
      <c r="E62" s="25"/>
    </row>
    <row r="63" spans="1:5" ht="31.5" thickBot="1" x14ac:dyDescent="0.4">
      <c r="A63" s="24" t="s">
        <v>21</v>
      </c>
      <c r="B63" s="84">
        <v>20.010000000000002</v>
      </c>
      <c r="C63" s="80"/>
    </row>
    <row r="64" spans="1:5" ht="16" thickBot="1" x14ac:dyDescent="0.4">
      <c r="A64" s="23"/>
      <c r="B64" s="22"/>
      <c r="C64" s="21"/>
    </row>
    <row r="65" spans="1:8" ht="18.5" thickTop="1" x14ac:dyDescent="0.4">
      <c r="A65" s="137" t="s">
        <v>20</v>
      </c>
      <c r="B65" s="137"/>
      <c r="C65" s="137"/>
      <c r="D65" s="114"/>
      <c r="E65" s="114"/>
      <c r="F65" s="12"/>
      <c r="G65" s="12"/>
      <c r="H65" s="12"/>
    </row>
    <row r="66" spans="1:8" x14ac:dyDescent="0.35">
      <c r="A66" s="20"/>
      <c r="B66" s="19"/>
      <c r="C66" s="19"/>
      <c r="F66" s="12"/>
      <c r="G66" s="12"/>
      <c r="H66" s="12"/>
    </row>
    <row r="67" spans="1:8" ht="50.15" customHeight="1" x14ac:dyDescent="0.35">
      <c r="A67" s="115" t="s">
        <v>102</v>
      </c>
      <c r="B67" s="116"/>
      <c r="C67" s="116"/>
      <c r="E67" s="18"/>
    </row>
    <row r="68" spans="1:8" x14ac:dyDescent="0.35">
      <c r="A68" s="17"/>
      <c r="B68" s="16"/>
      <c r="C68" s="16"/>
    </row>
    <row r="69" spans="1:8" x14ac:dyDescent="0.35">
      <c r="A69" s="117" t="s">
        <v>0</v>
      </c>
      <c r="B69" s="117"/>
      <c r="C69" s="117"/>
    </row>
    <row r="70" spans="1:8" x14ac:dyDescent="0.35">
      <c r="A70" s="15"/>
      <c r="B70" s="14"/>
      <c r="C70" s="14"/>
    </row>
    <row r="71" spans="1:8" ht="15.75" customHeight="1" x14ac:dyDescent="0.35">
      <c r="A71" s="129" t="s">
        <v>87</v>
      </c>
      <c r="B71" s="129"/>
      <c r="C71" s="129"/>
    </row>
    <row r="72" spans="1:8" ht="15.75" customHeight="1" x14ac:dyDescent="0.35">
      <c r="A72" s="130"/>
      <c r="B72" s="130"/>
      <c r="C72" s="130"/>
    </row>
    <row r="73" spans="1:8" x14ac:dyDescent="0.35">
      <c r="A73" s="98" t="s">
        <v>4</v>
      </c>
      <c r="B73" s="97"/>
      <c r="C73" s="97"/>
    </row>
    <row r="74" spans="1:8" ht="89.25" customHeight="1" x14ac:dyDescent="0.35">
      <c r="A74" s="130" t="s">
        <v>83</v>
      </c>
      <c r="B74" s="130"/>
      <c r="C74" s="130"/>
      <c r="D74" s="13"/>
      <c r="F74" s="13"/>
      <c r="G74" s="13"/>
      <c r="H74" s="13"/>
    </row>
    <row r="75" spans="1:8" x14ac:dyDescent="0.35">
      <c r="A75" s="3"/>
      <c r="B75" s="51"/>
      <c r="C75" s="51"/>
    </row>
    <row r="76" spans="1:8" x14ac:dyDescent="0.35">
      <c r="A76" s="51"/>
      <c r="B76" s="51"/>
      <c r="C76" s="51"/>
    </row>
    <row r="77" spans="1:8" x14ac:dyDescent="0.35">
      <c r="A77" s="1"/>
      <c r="B77" s="12"/>
      <c r="C77" s="12"/>
    </row>
    <row r="78" spans="1:8" x14ac:dyDescent="0.35">
      <c r="A78" s="1"/>
      <c r="B78" s="12"/>
      <c r="C78" s="12"/>
    </row>
    <row r="79" spans="1:8" x14ac:dyDescent="0.35">
      <c r="A79" s="1"/>
      <c r="B79" s="12"/>
      <c r="C79" s="12"/>
    </row>
    <row r="80" spans="1:8" x14ac:dyDescent="0.35">
      <c r="A80" s="1"/>
      <c r="B80" s="12"/>
      <c r="C80" s="12"/>
    </row>
    <row r="81" spans="1:3" x14ac:dyDescent="0.35">
      <c r="A81" s="1"/>
      <c r="B81" s="12"/>
      <c r="C81" s="12"/>
    </row>
    <row r="82" spans="1:3" x14ac:dyDescent="0.35">
      <c r="A82" s="1"/>
      <c r="B82" s="12"/>
      <c r="C82" s="12"/>
    </row>
    <row r="83" spans="1:3" x14ac:dyDescent="0.35">
      <c r="A83" s="1"/>
      <c r="B83" s="12"/>
      <c r="C83" s="12"/>
    </row>
    <row r="84" spans="1:3" x14ac:dyDescent="0.35">
      <c r="A84" s="1"/>
      <c r="B84" s="12"/>
      <c r="C84" s="12"/>
    </row>
    <row r="85" spans="1:3" x14ac:dyDescent="0.35">
      <c r="A85" s="1"/>
      <c r="B85" s="12"/>
      <c r="C85" s="12"/>
    </row>
  </sheetData>
  <mergeCells count="25">
    <mergeCell ref="A28:C28"/>
    <mergeCell ref="A65:C65"/>
    <mergeCell ref="D65:E65"/>
    <mergeCell ref="A72:C72"/>
    <mergeCell ref="B13:C13"/>
    <mergeCell ref="B14:C14"/>
    <mergeCell ref="B16:C16"/>
    <mergeCell ref="B17:C17"/>
    <mergeCell ref="E13:E18"/>
    <mergeCell ref="A74:C74"/>
    <mergeCell ref="A3:C3"/>
    <mergeCell ref="A19:C19"/>
    <mergeCell ref="B15:C15"/>
    <mergeCell ref="A67:C67"/>
    <mergeCell ref="A69:C69"/>
    <mergeCell ref="A71:C71"/>
    <mergeCell ref="B9:C9"/>
    <mergeCell ref="B11:C11"/>
    <mergeCell ref="B12:C12"/>
    <mergeCell ref="B18:C18"/>
    <mergeCell ref="B4:C4"/>
    <mergeCell ref="B5:C5"/>
    <mergeCell ref="B6:C6"/>
    <mergeCell ref="B7:C7"/>
    <mergeCell ref="B8:C8"/>
  </mergeCells>
  <conditionalFormatting sqref="C21:C26">
    <cfRule type="containsText" dxfId="2" priority="1" operator="containsText" text="NEPAMATOTI">
      <formula>NOT(ISERROR(SEARCH("NEPAMATOTI",C21)))</formula>
    </cfRule>
    <cfRule type="containsText" dxfId="1" priority="2" operator="containsText" text="PAMATOTI">
      <formula>NOT(ISERROR(SEARCH("PAMATOTI",C21)))</formula>
    </cfRule>
    <cfRule type="containsText" dxfId="0" priority="3" operator="containsText" text="NEPAMATOTI">
      <formula>NOT(ISERROR(SEARCH("NEPAMATOTI",C21)))</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showInputMessage="1" showErrorMessage="1" prompt="Izvēlamies atbilstošo" xr:uid="{C4A272FA-FDDE-45DA-9A75-C5F899BCE9C6}">
          <x14:formula1>
            <xm:f>'Dati rika darbībai'!$B$2:$B$10</xm:f>
          </x14:formula1>
          <xm:sqref>B12:C12</xm:sqref>
        </x14:dataValidation>
        <x14:dataValidation type="list" allowBlank="1" showInputMessage="1" showErrorMessage="1" prompt="Izvēlamies atbilstošo!" xr:uid="{78D03CD7-8FB5-4B52-B619-A9B9C2E6C540}">
          <x14:formula1>
            <xm:f>'Dati rika darbībai'!$A$2:$A$5</xm:f>
          </x14:formula1>
          <xm:sqref>B6:C6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4B747-059C-4F79-8A3F-6AE7F6710293}">
  <dimension ref="A1:B23"/>
  <sheetViews>
    <sheetView showGridLines="0" workbookViewId="0">
      <selection activeCell="B17" sqref="B17"/>
    </sheetView>
  </sheetViews>
  <sheetFormatPr defaultColWidth="9.6328125" defaultRowHeight="14" x14ac:dyDescent="0.3"/>
  <cols>
    <col min="1" max="1" width="52.54296875" style="6" customWidth="1"/>
    <col min="2" max="2" width="69.6328125" style="5" customWidth="1"/>
    <col min="3" max="16384" width="9.6328125" style="4"/>
  </cols>
  <sheetData>
    <row r="1" spans="1:2" s="10" customFormat="1" ht="28" x14ac:dyDescent="0.35">
      <c r="A1" s="11" t="s">
        <v>110</v>
      </c>
      <c r="B1" s="11" t="s">
        <v>19</v>
      </c>
    </row>
    <row r="2" spans="1:2" x14ac:dyDescent="0.3">
      <c r="A2" s="6" t="s">
        <v>18</v>
      </c>
      <c r="B2" s="5" t="s">
        <v>17</v>
      </c>
    </row>
    <row r="3" spans="1:2" ht="28" x14ac:dyDescent="0.3">
      <c r="A3" s="6" t="s">
        <v>16</v>
      </c>
      <c r="B3" s="5" t="s">
        <v>15</v>
      </c>
    </row>
    <row r="4" spans="1:2" ht="28" x14ac:dyDescent="0.3">
      <c r="A4" s="6" t="s">
        <v>14</v>
      </c>
      <c r="B4" s="5" t="s">
        <v>13</v>
      </c>
    </row>
    <row r="5" spans="1:2" x14ac:dyDescent="0.3">
      <c r="A5" s="5" t="s">
        <v>109</v>
      </c>
      <c r="B5" s="5" t="s">
        <v>12</v>
      </c>
    </row>
    <row r="6" spans="1:2" x14ac:dyDescent="0.3">
      <c r="B6" s="5" t="s">
        <v>11</v>
      </c>
    </row>
    <row r="7" spans="1:2" x14ac:dyDescent="0.3">
      <c r="B7" s="5" t="s">
        <v>10</v>
      </c>
    </row>
    <row r="8" spans="1:2" x14ac:dyDescent="0.3">
      <c r="B8" s="5" t="s">
        <v>9</v>
      </c>
    </row>
    <row r="9" spans="1:2" x14ac:dyDescent="0.3">
      <c r="B9" s="5" t="s">
        <v>8</v>
      </c>
    </row>
    <row r="10" spans="1:2" x14ac:dyDescent="0.3">
      <c r="B10" s="5" t="s">
        <v>7</v>
      </c>
    </row>
    <row r="12" spans="1:2" ht="15.5" x14ac:dyDescent="0.3">
      <c r="A12" s="7" t="s">
        <v>6</v>
      </c>
    </row>
    <row r="20" spans="1:1" ht="15.5" x14ac:dyDescent="0.3">
      <c r="A20" s="8"/>
    </row>
    <row r="21" spans="1:1" ht="15.5" x14ac:dyDescent="0.3">
      <c r="A21" s="8"/>
    </row>
    <row r="22" spans="1:1" ht="15.5" x14ac:dyDescent="0.3">
      <c r="A22" s="9"/>
    </row>
    <row r="23" spans="1:1" ht="15.5" x14ac:dyDescent="0.3">
      <c r="A23" s="8"/>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4</vt:i4>
      </vt:variant>
    </vt:vector>
  </HeadingPairs>
  <TitlesOfParts>
    <vt:vector size="4" baseType="lpstr">
      <vt:lpstr>Par riku</vt:lpstr>
      <vt:lpstr>Tuksa forma Prece</vt:lpstr>
      <vt:lpstr>Paraugs Prece</vt:lpstr>
      <vt:lpstr>Dati rika darbībai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2025-06-30T17:56:05Z</dcterms:created>
  <dcterms:modified xsi:type="dcterms:W3CDTF">2025-07-03T07:15:40Z</dcterms:modified>
</cp:coreProperties>
</file>