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Astrida.Mosa\Desktop\PTAC majaslapai par pieklustamibu\PPPL 13.un 14.panta novertejums\"/>
    </mc:Choice>
  </mc:AlternateContent>
  <xr:revisionPtr revIDLastSave="0" documentId="13_ncr:1_{903EBF16-FB60-46AC-BC98-C339B7470708}" xr6:coauthVersionLast="47" xr6:coauthVersionMax="47" xr10:uidLastSave="{00000000-0000-0000-0000-000000000000}"/>
  <bookViews>
    <workbookView xWindow="28680" yWindow="-120" windowWidth="29040" windowHeight="15840" tabRatio="651" xr2:uid="{B8D74C5C-08F0-4206-9209-8C1B37B08D17}"/>
  </bookViews>
  <sheets>
    <sheet name="Par riku" sheetId="1" r:id="rId1"/>
    <sheet name="Tuksa forma Pakalpojums" sheetId="5" r:id="rId2"/>
    <sheet name="Paraugs Pakalpojums" sheetId="4" r:id="rId3"/>
    <sheet name="Dati rika darbibai"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4" l="1"/>
  <c r="B54" i="4"/>
  <c r="B47" i="5"/>
  <c r="B40" i="5"/>
  <c r="B33" i="5"/>
  <c r="B42" i="5" s="1"/>
  <c r="B33" i="4"/>
  <c r="B40" i="4"/>
  <c r="B47" i="4"/>
  <c r="B54" i="5" l="1"/>
  <c r="B49" i="5"/>
  <c r="B55" i="5"/>
  <c r="B21" i="5" s="1"/>
  <c r="B42" i="4"/>
  <c r="B23" i="4" s="1"/>
  <c r="B49" i="4"/>
  <c r="B21" i="4"/>
  <c r="B19" i="5" l="1"/>
  <c r="B23" i="5"/>
  <c r="B19" i="4"/>
</calcChain>
</file>

<file path=xl/sharedStrings.xml><?xml version="1.0" encoding="utf-8"?>
<sst xmlns="http://schemas.openxmlformats.org/spreadsheetml/2006/main" count="233" uniqueCount="140">
  <si>
    <t>Rīks sagatavots balstoties uz Preču un pakalpojumu piekļūstamības likuma (PPPL) 14.pantā norādītajiem kritērijiem.</t>
  </si>
  <si>
    <t>Sagatavotais rīks ir vispārīgs un paredzēts kā informatīvs palīglīdzeklis.</t>
  </si>
  <si>
    <t>Izmantotā valūta eiro.</t>
  </si>
  <si>
    <t>Lūdzu, ņemiet vērā, ka ietvertā informācija var nebūt pilnībā piemērota visām situācijām.</t>
  </si>
  <si>
    <t>Vēršam uzmanību!</t>
  </si>
  <si>
    <t>Versija Nr.1</t>
  </si>
  <si>
    <t>Sadalījums balstās uz Preču un pakalpojumu piekļūstamības likumu.</t>
  </si>
  <si>
    <t>Pakalpojumi, kas nodrošina piekļuvi audiovizuāliem elektronisko plašsaziņas līdzekļu pakalpojumiem</t>
  </si>
  <si>
    <t>Finanšu pakalpojumam: Maksājumu pakalpojumu un elektroniskās naudas likumā minētajiem maksājuma pakalpojumiem, ar maksājumu kontu saistītajiem pakalpojumiem un elektroniskajai naudai</t>
  </si>
  <si>
    <t>Finanšu pakalpojumam: Finanšu instrumentu tirgus likumā minētajiem ieguldījumu pakalpojumiem un blakuspakalpojumiem</t>
  </si>
  <si>
    <t>Elektronisko sakaru pakalpojumi</t>
  </si>
  <si>
    <t>Elektroniskās tirdzniecības pakalpojumi</t>
  </si>
  <si>
    <t>Elektroniskās grāmatas un to programmatūra</t>
  </si>
  <si>
    <t>Pakalpojuma sniedzējs</t>
  </si>
  <si>
    <t>Dzelzceļa pasažieru pārvadājumu pakalpojumu elements: elektroniskās biļetes un elektronisko biļešu pārdošanas pakalpojums</t>
  </si>
  <si>
    <r>
      <t>Saimnieciskās darbības veicējs, kurš</t>
    </r>
    <r>
      <rPr>
        <b/>
        <sz val="12"/>
        <color theme="1"/>
        <rFont val="Arial"/>
        <family val="2"/>
        <charset val="186"/>
      </rPr>
      <t xml:space="preserve"> nodarbina mazāk par 10 personām</t>
    </r>
    <r>
      <rPr>
        <sz val="12"/>
        <color theme="1"/>
        <rFont val="Arial"/>
        <family val="2"/>
        <charset val="186"/>
      </rPr>
      <t xml:space="preserve"> un kura </t>
    </r>
    <r>
      <rPr>
        <b/>
        <sz val="12"/>
        <color theme="1"/>
        <rFont val="Arial"/>
        <family val="2"/>
        <charset val="186"/>
      </rPr>
      <t>gada apgrozījums nepārsniedz 2 miljonus euro vai gada bilances kopsumma nepārsniedz 2 miljonus euro</t>
    </r>
    <r>
      <rPr>
        <sz val="12"/>
        <color theme="1"/>
        <rFont val="Arial"/>
        <family val="2"/>
        <charset val="186"/>
      </rPr>
      <t xml:space="preserve">, un kurš </t>
    </r>
    <r>
      <rPr>
        <b/>
        <sz val="12"/>
        <color theme="1"/>
        <rFont val="Arial"/>
        <family val="2"/>
        <charset val="186"/>
      </rPr>
      <t>sniedz PPPL darbības jomā ietilpstošos pakalpojumus</t>
    </r>
    <r>
      <rPr>
        <sz val="12"/>
        <color theme="1"/>
        <rFont val="Arial"/>
        <family val="2"/>
        <charset val="186"/>
      </rPr>
      <t>, ir atbrīvots no pienākuma ievērot pakalpojumu piekļūstamības prasības (PPPL 3.panta sestā daļa).</t>
    </r>
  </si>
  <si>
    <t xml:space="preserve">Informācijas ievade un papildināšana jāveic virs šīs līnijas! </t>
  </si>
  <si>
    <t>(E1) NETO APGROZĪJUMS SAIMNIECISKĀS DARBĪBAS VEICĒJAM</t>
  </si>
  <si>
    <t>Saistošās informācijas avots*:</t>
  </si>
  <si>
    <t>Kopējās izmaksas</t>
  </si>
  <si>
    <t>(D1) APLĒSTAIS IEGUVUMS PERSONĀM AR INVALIDITĀTI</t>
  </si>
  <si>
    <t>Kopējie ieguvumi</t>
  </si>
  <si>
    <t>(C1) KOPĒJĀS APLĒSTĀS IZMAKSAS UN IEGUVUMI SAIMNIECISKĀS DARBĪBAS VEICĒJAM</t>
  </si>
  <si>
    <t>Aplēstais ekonomiskais ieguvums saimnieciskās darbības veicējam</t>
  </si>
  <si>
    <t>Aplēstās kopējās izmaksas (ieskaitot ražošanas procesus un ieguldījumus) (A1 + A2 + A3)</t>
  </si>
  <si>
    <t>Ieguldījumu izmaksas ir nulle, jo tās ir iekļautas citās izmaksās. Papildu ieguldījumi šajā gadījumā nav paredzēti.</t>
  </si>
  <si>
    <t>(A3) Ieguldījumi (investīcijas), ja citur nav iekļautas</t>
  </si>
  <si>
    <t>Aplēstās izmaksas un ieguvumi:</t>
  </si>
  <si>
    <t>(A1 + A2 + B1) KOPĒJĀS IZMAKSAS PAR PAKALPOJUMU</t>
  </si>
  <si>
    <t>(B1) KOPĒJĀS PAKALPOJUMA SNIEGŠANAS IZMAKSAS (DARBĪBAS IZDEVUMI UN KAPITĀLIZDEVUMI)</t>
  </si>
  <si>
    <t>II) Pakalpojuma sniegšanas kapitālizdevumi</t>
  </si>
  <si>
    <t>I) Pakalpojuma sniegšanas izdevumi</t>
  </si>
  <si>
    <t>Darbības izdevumi un kapitālizdevumi:</t>
  </si>
  <si>
    <t>(A1 + A2) KOPĒJĀS NETO IZMAKSAS ATBILSTĪBAS PRASĪBU IZPILDEI PAR PAKALPOJUMU</t>
  </si>
  <si>
    <t>(A2) KOPĒJĀS RAŽOŠANAS UN IZSTRĀDES IZMAKSAS PAR PAKALPOJUMU</t>
  </si>
  <si>
    <t>IV) Izmaksas saistībā ar dokumentācijas sagatavošanu</t>
  </si>
  <si>
    <t>III) Izmaksas saistībā ar pakalpojuma piekļūstamības pārbaudi</t>
  </si>
  <si>
    <t>II) Izmaksas, kas rodas ražošanas procesos</t>
  </si>
  <si>
    <t>I) Izstrādes izmaksas saistībā ar pakalpojuma piekļūstamības elementu izveidi</t>
  </si>
  <si>
    <t>Pastāvīgas ražošanas un izstrādes izmaksas:</t>
  </si>
  <si>
    <t>(A1) KOPĒJĀS VIENREIZĒJĀS ORGANIZATORISKĀS IZMAKSAS PAR PAKALPOJUMU</t>
  </si>
  <si>
    <t>V) Vienreizējas izmaksas saistībā ar piekļūstamību regulējošu tiesību aktu izpēti</t>
  </si>
  <si>
    <t>IV) Izmaksas saistībā ar piekļūstamības vadlīniju izstrādi</t>
  </si>
  <si>
    <t>III) Izmaksas saistībā ar jauna procesa izstrādi nolūkā iekļaut piekļūstamību pakalpojuma sniegšanā</t>
  </si>
  <si>
    <t>II) Darbinieku apmācība piekļūstamības jautājumos</t>
  </si>
  <si>
    <t>Vienreizējas organizatoriskās izmaksas:</t>
  </si>
  <si>
    <t>Sakarība = (A1+A2)/E1</t>
  </si>
  <si>
    <r>
      <t xml:space="preserve">3) piekļūstamības prasību izpildes </t>
    </r>
    <r>
      <rPr>
        <b/>
        <sz val="12"/>
        <color theme="1"/>
        <rFont val="Arial"/>
        <family val="2"/>
        <charset val="186"/>
      </rPr>
      <t>neto izmaksu</t>
    </r>
    <r>
      <rPr>
        <sz val="12"/>
        <color theme="1"/>
        <rFont val="Arial"/>
        <family val="2"/>
        <charset val="186"/>
      </rPr>
      <t xml:space="preserve"> samērs attiecībā pret saimnieciskās darbības veicēja </t>
    </r>
    <r>
      <rPr>
        <b/>
        <sz val="12"/>
        <color theme="1"/>
        <rFont val="Arial"/>
        <family val="2"/>
        <charset val="186"/>
      </rPr>
      <t>neto apgrozījumu</t>
    </r>
    <r>
      <rPr>
        <sz val="12"/>
        <color theme="1"/>
        <rFont val="Arial"/>
        <family val="2"/>
        <charset val="186"/>
      </rPr>
      <t>:</t>
    </r>
  </si>
  <si>
    <t>Sakarība = C1/D1</t>
  </si>
  <si>
    <r>
      <t xml:space="preserve">2) saimnieciskās darbības veicēja </t>
    </r>
    <r>
      <rPr>
        <b/>
        <sz val="12"/>
        <color theme="1"/>
        <rFont val="Arial"/>
        <family val="2"/>
        <charset val="186"/>
      </rPr>
      <t>aplēstās izmaksas un ieguvumi</t>
    </r>
    <r>
      <rPr>
        <sz val="12"/>
        <color theme="1"/>
        <rFont val="Arial"/>
        <family val="2"/>
        <charset val="186"/>
      </rPr>
      <t xml:space="preserve"> (ieskaitot ražošanas procesus un ieguldījumus) attiecībā pret </t>
    </r>
    <r>
      <rPr>
        <b/>
        <sz val="12"/>
        <color theme="1"/>
        <rFont val="Arial"/>
        <family val="2"/>
        <charset val="186"/>
      </rPr>
      <t>aplēstajiem ieguvumiem personām ar invaliditāti</t>
    </r>
    <r>
      <rPr>
        <sz val="12"/>
        <color theme="1"/>
        <rFont val="Arial"/>
        <family val="2"/>
        <charset val="186"/>
      </rPr>
      <t>, ņemot vērā pakalpojuma lietošanas reižu daudzumu un biežumu:</t>
    </r>
  </si>
  <si>
    <t xml:space="preserve"> Sakarība = (A1+A2)/(A1+A2+B1)</t>
  </si>
  <si>
    <t>Novērtējuma kritēriju vērtības:</t>
  </si>
  <si>
    <t>Cita būtiska informācija:</t>
  </si>
  <si>
    <t>Pakalpojuma nosaukums:</t>
  </si>
  <si>
    <t>Pakalpojuma klasifikācija un ar to saistītā informācija ir informatīva rakstura. Vajadzības gadījumā to iespējams precizēt vai papildināt atbilstoši pakalpojumam, tā elementiem.</t>
  </si>
  <si>
    <t>Pakalpojuma kategorija:</t>
  </si>
  <si>
    <t>Finansists V.Uzvārdiņš</t>
  </si>
  <si>
    <t>Sagatavotāja amats, V.Uzvārds (ja nepieciešams)</t>
  </si>
  <si>
    <t>03.06.2025.</t>
  </si>
  <si>
    <t>Novērtēšanas pabeigšana:</t>
  </si>
  <si>
    <t>01.06.2025.</t>
  </si>
  <si>
    <t>Novērtēšanas uzsākšana:</t>
  </si>
  <si>
    <r>
      <t xml:space="preserve">Saimnieciskās darbības veicējs definē novērtējuma periodu pēc vienotas pieejas. Pakalpojuma sniedzējs </t>
    </r>
    <r>
      <rPr>
        <b/>
        <sz val="12"/>
        <color theme="1"/>
        <rFont val="Arial"/>
        <family val="2"/>
        <charset val="186"/>
      </rPr>
      <t>atjauno</t>
    </r>
    <r>
      <rPr>
        <sz val="12"/>
        <color theme="1"/>
        <rFont val="Arial"/>
        <family val="2"/>
        <charset val="186"/>
      </rPr>
      <t xml:space="preserve"> nesamērīga sloga novērtējumu par katru pakalpojuma kategoriju vai tipu </t>
    </r>
    <r>
      <rPr>
        <b/>
        <sz val="12"/>
        <color theme="1"/>
        <rFont val="Arial"/>
        <family val="2"/>
        <charset val="186"/>
      </rPr>
      <t>reizi piecos gados vai biežāk</t>
    </r>
    <r>
      <rPr>
        <sz val="12"/>
        <color theme="1"/>
        <rFont val="Arial"/>
        <family val="2"/>
        <charset val="186"/>
      </rPr>
      <t>, ja pakalpojums tiek mainīts vai ja to prasa kompetentā iestāde.</t>
    </r>
  </si>
  <si>
    <t>Nesamērīga sloga novērtējuma periods:</t>
  </si>
  <si>
    <t>Termina skaidrojums sniegts Preču un pakalpojuma piekļūstamības likuma 1.pantā</t>
  </si>
  <si>
    <t>Saimnieciskās darbības veicēja loma:</t>
  </si>
  <si>
    <t>Reģistrācijas Nr. (ja ir saistošs)</t>
  </si>
  <si>
    <t>PARAUDZIŅŠ, SIA</t>
  </si>
  <si>
    <t>Nosaukums (vai vārds, uzvārds)</t>
  </si>
  <si>
    <t>Komentāri un skaidrojumi:</t>
  </si>
  <si>
    <t>PAMATINFORMĀCIJA</t>
  </si>
  <si>
    <r>
      <t>Versija</t>
    </r>
    <r>
      <rPr>
        <b/>
        <sz val="11"/>
        <color theme="1"/>
        <rFont val="Arial"/>
        <family val="2"/>
        <charset val="186"/>
      </rPr>
      <t xml:space="preserve"> </t>
    </r>
    <r>
      <rPr>
        <sz val="11"/>
        <color theme="1"/>
        <rFont val="Arial"/>
        <family val="2"/>
        <charset val="186"/>
      </rPr>
      <t>Nr.1</t>
    </r>
  </si>
  <si>
    <t>PARAUGS</t>
  </si>
  <si>
    <r>
      <t xml:space="preserve">Saimnieciskās darbības veicēja pienākums ir sniegt kompetentajai iestādei </t>
    </r>
    <r>
      <rPr>
        <b/>
        <sz val="12"/>
        <color theme="1"/>
        <rFont val="Arial"/>
        <family val="2"/>
        <charset val="186"/>
      </rPr>
      <t>pamatotu skaidrojumu, kāpēc tiek piemērota atsauce uz nesamērīgu slogu</t>
    </r>
    <r>
      <rPr>
        <sz val="12"/>
        <color theme="1"/>
        <rFont val="Arial"/>
        <family val="2"/>
        <charset val="186"/>
      </rPr>
      <t>!</t>
    </r>
  </si>
  <si>
    <t>Lietotne ziedu e-veikalam</t>
  </si>
  <si>
    <t>Zieds e-veikala lietotne ver.2.1</t>
  </si>
  <si>
    <t xml:space="preserve">Atbalsta tikai Android no 12 versijas. </t>
  </si>
  <si>
    <t>Griezto ziedu tirdzniecībai un pasūtījumu saņemšanai/izsniegšanai</t>
  </si>
  <si>
    <t>Gaisa pasažieru pārvadājumu pakalpojumu elements: mobilajās ierīcēs izmantojams pakalpojums, tai skaitā mobilajās lietotnēs</t>
  </si>
  <si>
    <t>Gaisa pasažieru pārvadājumu pakalpojumu elements: interaktīviem pašapkalpošanās termināļiem, lai nodrošinātu pasažieru pārvadājumu pakalpojuma daļu</t>
  </si>
  <si>
    <t>Gaisa pasažieru pārvadājumu pakalpojumu elements: elektroniskās biļetes un elektronisko biļešu pārdošanas pakalpojums</t>
  </si>
  <si>
    <t>Dzelzceļa pasažieru pārvadājumu pakalpojumu elements: interaktīviem pašapkalpošanās termināļiem, lai nodrošinātu pasažieru pārvadājumu pakalpojuma daļu</t>
  </si>
  <si>
    <t>Dzelzceļa pasažieru pārvadājumu pakalpojumu elements: pārvadājumu pakalpojumu informācijas (tai skaitā reāllaika ceļošanas informācijas) sniegšana</t>
  </si>
  <si>
    <t>Dzelzceļa pasažieru pārvadājumu pakalpojumu elements: mobilajās ierīcēs izmantojams pakalpojums, tai skaitā mobilajās lietotnēs</t>
  </si>
  <si>
    <t>Gaisa pasažieru pārvadājumu pakalpojumu elements: pārvadājumu pakalpojumu informācijas (tai skaitā reāllaika ceļošanas informācijas) sniegšana</t>
  </si>
  <si>
    <t>Gaisa pasažieru pārvadājumu pakalpojumu elements: tīmekļvietne</t>
  </si>
  <si>
    <t>Atbilstoši Preču un pakalpojuma piekļūstamības likumā minētajiem pakalpojumiem.</t>
  </si>
  <si>
    <t>Pakalpojuma tips (ja ir saistošs):</t>
  </si>
  <si>
    <t>Pakalpojums saskaņā ar Preču un pakalpojuma piekļūstamības likuma 3.panta otro daļu.</t>
  </si>
  <si>
    <t>Pakalpojuma gadījumā tās varētu būt izmaksas, kas ir saistītas ar tīmekļa vietnes, platformas, lietotnes un tamlīdzīgiem uzturēšanas darbiem.</t>
  </si>
  <si>
    <t>Pakalpojumu gadījumā tās varētu būt izmaksas, kas ir saistītas ar tīmekļa vietnes, platformas, lietotnes izstrādes un uzturēšanas darbiem.</t>
  </si>
  <si>
    <t xml:space="preserve">Ņemiet vērā – šis skaidrojums ir informatīvs un neaptver visus gadījumus. </t>
  </si>
  <si>
    <r>
      <t xml:space="preserve">Ņemot vērā, ka katras saimnieciskās darbības situācija ir atšķirīga, </t>
    </r>
    <r>
      <rPr>
        <b/>
        <sz val="12"/>
        <rFont val="Arial"/>
        <family val="2"/>
        <charset val="186"/>
      </rPr>
      <t>aicinām pielāgot rīku savām</t>
    </r>
    <r>
      <rPr>
        <sz val="12"/>
        <color theme="1"/>
        <rFont val="Arial"/>
        <family val="2"/>
        <charset val="186"/>
      </rPr>
      <t xml:space="preserve"> konkrētajām </t>
    </r>
    <r>
      <rPr>
        <b/>
        <sz val="12"/>
        <color theme="1"/>
        <rFont val="Arial"/>
        <family val="2"/>
        <charset val="186"/>
      </rPr>
      <t>vajadzībām</t>
    </r>
    <r>
      <rPr>
        <sz val="12"/>
        <color theme="1"/>
        <rFont val="Arial"/>
        <family val="2"/>
        <charset val="186"/>
      </rPr>
      <t>.</t>
    </r>
  </si>
  <si>
    <t>Krāsu apzīmējumi:</t>
  </si>
  <si>
    <t>Dati tiek aprēķināti automātiski</t>
  </si>
  <si>
    <t>Dati jāievada saimnieciskās darbības veicējam</t>
  </si>
  <si>
    <t>Sadaļā “NOVĒRTĒJUMA KOPSAVILKUMS” dati tiek aprēķināti automātiski, pamatojoties uz sagatavotajām formulām.</t>
  </si>
  <si>
    <t xml:space="preserve">Sadaļā “NOVĒRTĒJUMA KRITĒRIJI” aprēķinam nepieciešamos datus B kolonnā ievadīt tikai pelēkajos laukos! </t>
  </si>
  <si>
    <t xml:space="preserve">Sadaļā “NOVĒRTĒJUMA KRITĒRIJI” C kolonnā jānorāda saistošās informācijas avota nosaukums sadaļā “Saistošās informācijas avots". Pēc kompetentās iestādes pamatota pieprasījuma iesniedz norādītos informācijas avotus, ja nepieciešams arī papildinošus skaidrojumus. </t>
  </si>
  <si>
    <r>
      <t>Rīks sagatavots</t>
    </r>
    <r>
      <rPr>
        <sz val="12"/>
        <color theme="8"/>
        <rFont val="Arial"/>
        <family val="2"/>
        <charset val="186"/>
      </rPr>
      <t>,</t>
    </r>
    <r>
      <rPr>
        <sz val="12"/>
        <color theme="1"/>
        <rFont val="Arial"/>
        <family val="2"/>
        <charset val="186"/>
      </rPr>
      <t xml:space="preserve"> balstoties uz Preču un pakalpojumu piekļūstamības likuma (PPPL) 14.pantā norādītajiem kritērijiem.</t>
    </r>
  </si>
  <si>
    <r>
      <t xml:space="preserve">NOVĒRTĒJUMA KOPSAVILKUMS </t>
    </r>
    <r>
      <rPr>
        <sz val="12"/>
        <color theme="1"/>
        <rFont val="Arial"/>
        <family val="2"/>
        <charset val="186"/>
      </rPr>
      <t>(sakarības aprēķinās automātiski</t>
    </r>
    <r>
      <rPr>
        <sz val="12"/>
        <color theme="8"/>
        <rFont val="Arial"/>
        <family val="2"/>
        <charset val="186"/>
      </rPr>
      <t>,</t>
    </r>
    <r>
      <rPr>
        <sz val="12"/>
        <color theme="1"/>
        <rFont val="Arial"/>
        <family val="2"/>
        <charset val="186"/>
      </rPr>
      <t xml:space="preserve"> pamatojoties uz ievadītajām vērtībām sadaļā "NOVĒRTĒJUMA KRITĒRIJI")</t>
    </r>
  </si>
  <si>
    <r>
      <t xml:space="preserve">1) piekļūstamības prasību izpildes </t>
    </r>
    <r>
      <rPr>
        <b/>
        <sz val="12"/>
        <color theme="1"/>
        <rFont val="Arial"/>
        <family val="2"/>
        <charset val="186"/>
      </rPr>
      <t>neto izmaksu</t>
    </r>
    <r>
      <rPr>
        <sz val="12"/>
        <color theme="1"/>
        <rFont val="Arial"/>
        <family val="2"/>
        <charset val="186"/>
      </rPr>
      <t xml:space="preserve"> samērs attiecībā pret </t>
    </r>
    <r>
      <rPr>
        <b/>
        <sz val="12"/>
        <color theme="1"/>
        <rFont val="Arial"/>
        <family val="2"/>
        <charset val="186"/>
      </rPr>
      <t>vispārējām izmaksām</t>
    </r>
    <r>
      <rPr>
        <sz val="12"/>
        <color theme="1"/>
        <rFont val="Arial"/>
        <family val="2"/>
        <charset val="186"/>
      </rPr>
      <t xml:space="preserve"> (darbības izdevumi un kapitālizdevumi), kas saimnieciskās darbības veicējam rodas, sniedzot pakalpojumu:</t>
    </r>
  </si>
  <si>
    <r>
      <t>NOVĒRTĒJUMA KRITĒRIJI</t>
    </r>
    <r>
      <rPr>
        <sz val="14"/>
        <color theme="1"/>
        <rFont val="Arial"/>
        <family val="2"/>
        <charset val="186"/>
      </rPr>
      <t xml:space="preserve"> </t>
    </r>
    <r>
      <rPr>
        <sz val="12"/>
        <color theme="1"/>
        <rFont val="Arial"/>
        <family val="2"/>
        <charset val="186"/>
      </rPr>
      <t>(nepieciešamības gadījumā iespējams izdalīt sīkāk norādītās izmaksu/ieguvumu pozīcijas)</t>
    </r>
  </si>
  <si>
    <t>I) Papildu darbinieki ar īpašām zināšanām par piekļūstamību</t>
  </si>
  <si>
    <t>* Pamatojoši pierādījumi (dokumentācija, fakti un citi informācijas avoti) saistībā ar iekšējiem vai ārējiem izdevumiem, izmantoto metodiku, aplēstajām izmaksām un ieguvumiem. Piemēram, rēķins, izvilkums, aprēķins, e-pasta vēstule, ekrānšāviņš (fotofiksācija), metodoloģijas apraksts un citi.</t>
  </si>
  <si>
    <r>
      <t xml:space="preserve">Gadījumā, ja tiek sniegts kombinēts pakalpojums (piemēram, elektroniskā tirdzniecība kopā ar ūdens transporta pasažieru pārvadājumu pakalpojumu, informācijas sniegšanu vai finanšu pakalpojumiem) </t>
    </r>
    <r>
      <rPr>
        <b/>
        <sz val="12.5"/>
        <color theme="1"/>
        <rFont val="Arial"/>
        <family val="2"/>
        <charset val="186"/>
      </rPr>
      <t>saimnieciskās darbības veicējam ir jāizvērtē, vai katram no kombinētā pakalpojuma elementiem ir saistošs nesamērīga sloga novērtējums</t>
    </r>
    <r>
      <rPr>
        <sz val="12.5"/>
        <color theme="1"/>
        <rFont val="Arial"/>
        <family val="2"/>
        <charset val="186"/>
      </rPr>
      <t>. Līdz ar to darbojas princips: cik pakalpojumiem tas ir saistošs, tik nesamērīga sloga novērtējumu jāsagatavo.</t>
    </r>
  </si>
  <si>
    <t xml:space="preserve">Pamatojoties uz Preču un pakalpojumu piekļūstamības likuma mērķi, tad kritērijam "aplēstais ieguvums personām ar invaliditāti" jāaptver aplēstais ieguvums personām ar invaliditāti un visām personām, kurām ir ilgstoši fiziski, garīgi, intelektuāli vai maņu traucējumi, ņemot vērā konkrētā pakalpojuma lietošanas reižu daudzumu un biežumu. </t>
  </si>
  <si>
    <r>
      <t xml:space="preserve">NOVĒRTĒJUMA KOPSAVILKUMS </t>
    </r>
    <r>
      <rPr>
        <sz val="12"/>
        <color theme="1"/>
        <rFont val="Arial"/>
        <family val="2"/>
        <charset val="186"/>
      </rPr>
      <t>(sakarības aprēķinās automātiski, pamatojoties uz ievadītajām vērtībām sadaļā "NOVĒRTĒJUMA KRITĒRIJI")</t>
    </r>
  </si>
  <si>
    <t>Nesamērīga sloga novērtējums pakalpojumam</t>
  </si>
  <si>
    <r>
      <t xml:space="preserve">Uzsveram, ka </t>
    </r>
    <r>
      <rPr>
        <b/>
        <sz val="12"/>
        <color rgb="FFFF0000"/>
        <rFont val="Arial"/>
        <family val="2"/>
        <charset val="186"/>
      </rPr>
      <t>Patērētāju tiesību aizsardzības centrs</t>
    </r>
    <r>
      <rPr>
        <b/>
        <sz val="12"/>
        <color theme="1"/>
        <rFont val="Arial"/>
        <family val="2"/>
        <charset val="186"/>
      </rPr>
      <t xml:space="preserve"> nav noteikts kā centrālā iestāde šo novērtējumu saistībā ar pakalpojumiem iesniegšanai</t>
    </r>
    <r>
      <rPr>
        <sz val="12"/>
        <color theme="1"/>
        <rFont val="Arial"/>
        <family val="2"/>
        <charset val="186"/>
      </rPr>
      <t>.</t>
    </r>
  </si>
  <si>
    <t xml:space="preserve">Sadaļā "PAMATINFORMĀCIJA" pie "Pakalpojuma joma" B/C kolonnā satur izvēlni. </t>
  </si>
  <si>
    <t>Atbilstoši savām vajadzībām varat pielāgot sadaļā "PAMATINFORMĀCIJA" norādāmo informāciju un izkārtojumu.</t>
  </si>
  <si>
    <t>Par rīka "Nesamērīga sloga novērtējums pakalpojumam" lietošanu:</t>
  </si>
  <si>
    <t xml:space="preserve">Rīks var ietvert tādu nesamērīga sloga novērtējumu jeb izklājlapu skaitu, cik pakalpojumiem vai pakalpojuma elementiem tas ir saistošs.  </t>
  </si>
  <si>
    <r>
      <t>Informējam, ka kompetentā iestāde</t>
    </r>
    <r>
      <rPr>
        <sz val="12"/>
        <color theme="8"/>
        <rFont val="Arial"/>
        <family val="2"/>
        <charset val="186"/>
      </rPr>
      <t>,</t>
    </r>
    <r>
      <rPr>
        <sz val="12"/>
        <color theme="1"/>
        <rFont val="Arial"/>
        <family val="2"/>
        <charset val="186"/>
      </rPr>
      <t xml:space="preserve"> veicot attiecīgas uzraudzības darbības, ir tiesīga pieprasīt un pārbaudīt sagatavoto novērtējumu saskaņā ar PPPL 23.panta otrās daļas 1.punktu.</t>
    </r>
  </si>
  <si>
    <t>Rīks "Nesamērīga sloga novērtējums pakalpojumam"</t>
  </si>
  <si>
    <r>
      <t xml:space="preserve">Uzsveram, ka </t>
    </r>
    <r>
      <rPr>
        <b/>
        <sz val="12"/>
        <color rgb="FFFF0000"/>
        <rFont val="Arial"/>
        <family val="2"/>
        <charset val="186"/>
      </rPr>
      <t>Patērētāju tiesību aizsardzības centrs</t>
    </r>
    <r>
      <rPr>
        <sz val="12"/>
        <color theme="1"/>
        <rFont val="Arial"/>
        <family val="2"/>
        <charset val="186"/>
      </rPr>
      <t xml:space="preserve"> </t>
    </r>
    <r>
      <rPr>
        <b/>
        <sz val="12"/>
        <color theme="1"/>
        <rFont val="Arial"/>
        <family val="2"/>
        <charset val="186"/>
      </rPr>
      <t>nav noteikts kā centrālā iestāde šo novērtējumu saistībā ar pakalpojumiem iesniegšanai.</t>
    </r>
  </si>
  <si>
    <r>
      <t xml:space="preserve">Informējam, ka </t>
    </r>
    <r>
      <rPr>
        <b/>
        <sz val="12"/>
        <rFont val="Arial"/>
        <family val="2"/>
        <charset val="186"/>
      </rPr>
      <t>nesamērīga sloga novērtējums saistībā ar pakalpojumiem iesniedzams kompetentajai iestādei saskaņā ar Preču un pakalpojumu piekļūstamības likuma 22.pantā norādīto.</t>
    </r>
  </si>
  <si>
    <t>01.01.2024.-31.12.2025.</t>
  </si>
  <si>
    <r>
      <t xml:space="preserve">Pakalpojuma joma </t>
    </r>
    <r>
      <rPr>
        <sz val="12"/>
        <color theme="1"/>
        <rFont val="Arial"/>
        <family val="2"/>
        <charset val="186"/>
      </rPr>
      <t>(izvēlamies atbilstošo)</t>
    </r>
    <r>
      <rPr>
        <b/>
        <sz val="12"/>
        <color theme="1"/>
        <rFont val="Arial"/>
        <family val="2"/>
        <charset val="186"/>
      </rPr>
      <t>:</t>
    </r>
  </si>
  <si>
    <r>
      <rPr>
        <sz val="12"/>
        <color theme="1"/>
        <rFont val="Arial"/>
        <family val="2"/>
        <charset val="186"/>
      </rPr>
      <t xml:space="preserve">Informējam, ka </t>
    </r>
    <r>
      <rPr>
        <b/>
        <sz val="12"/>
        <color theme="1"/>
        <rFont val="Arial"/>
        <family val="2"/>
        <charset val="186"/>
      </rPr>
      <t>nesamērīga sloga</t>
    </r>
    <r>
      <rPr>
        <sz val="12"/>
        <color theme="1"/>
        <rFont val="Arial"/>
        <family val="2"/>
        <charset val="186"/>
      </rPr>
      <t xml:space="preserve"> </t>
    </r>
    <r>
      <rPr>
        <b/>
        <sz val="12"/>
        <color theme="1"/>
        <rFont val="Arial"/>
        <family val="2"/>
        <charset val="186"/>
      </rPr>
      <t>novērtējums iesniedzams kompetentajai iestādei saskaņā ar Preču un pakalpojumu piekļūstamības likuma 22.pantā norādīto.</t>
    </r>
  </si>
  <si>
    <t xml:space="preserve">Saimnieciskās darbības veicējs, sniedzot skaidrojumu Iestādei, var ņemt vērā tādus aspektus kā uzņēmēja darbības joma, nodrošinātais pakalpojums, uzņēmējdarbības apmērs, darbības organizācija, uzņēmējdarbības vide, sezonalitāte un citi. Ņemiet vērā – šie piemēri ir informatīvi un neaptver visus gadījumus. </t>
  </si>
  <si>
    <t>Pakalpojuma joma (Likuma 3. panta otrā daļa)</t>
  </si>
  <si>
    <t>Lai nodrošinātu precizitāti un piemērotību tieši Jūsu gadījumam, aicinām konsultēties ar atbilstošas jomas speciālistiem, tai skaitā finanšu un kvalitātes vadības.</t>
  </si>
  <si>
    <t>Autobusu pasažieru pārvadājumu pakalpojumu elements: elektroniskās biļetes un elektronisko biļešu pārdošanas pakalpojums</t>
  </si>
  <si>
    <t>Autobusu pasažieru pārvadājumu pakalpojumu elements: interaktīviem pašapkalpošanās termināļiem, lai nodrošinātu pasažieru pārvadājumu pakalpojuma daļu</t>
  </si>
  <si>
    <t>Autobusu pasažieru pārvadājumu pakalpojumu elements: mobilajās ierīcēs izmantojams pakalpojums, tai skaitā mobilajās lietotnēs</t>
  </si>
  <si>
    <t>Autobusu pasažieru pārvadājumu pakalpojumu elements: pārvadājumu pakalpojumu informācijas (tai skaitā reāllaika ceļošanas informācijas) sniegšana</t>
  </si>
  <si>
    <t>Autobusu pasažieru pārvadājumu pakalpojumu elements: tīmekļvietne</t>
  </si>
  <si>
    <t>Dzelzceļa pasažieru pārvadājumu pakalpojumu elements: tīmekļvietne</t>
  </si>
  <si>
    <t>Ūdenstransporta pasažieru pārvadājumu pakalpojumu elements: elektroniskās biļetes un elektronisko biļešu pārdošanas pakalpojums</t>
  </si>
  <si>
    <t>Ūdenstransporta pasažieru pārvadājumu pakalpojumu elements: interaktīviem pašapkalpošanās termināļiem, lai nodrošinātu pasažieru pārvadājumu pakalpojuma daļu</t>
  </si>
  <si>
    <t>Ūdenstransporta pasažieru pārvadājumu pakalpojumu elements: mobilajās ierīcēs izmantojams pakalpojums, tai skaitā mobilajās lietotnēs</t>
  </si>
  <si>
    <t>Ūdenstransporta pasažieru pārvadājumu pakalpojumu elements: pārvadājumu pakalpojumu informācijas (tai skaitā reāllaika ceļošanas informācijas) sniegšana</t>
  </si>
  <si>
    <t>Ūdenstransporta pasažieru pārvadājumu pakalpojumu elements: tīmekļvietne</t>
  </si>
  <si>
    <t>Finanšu pakalpojumam: Patērētāju tiesību aizsardzības likumā minētajai patērētāju kreditēšanai</t>
  </si>
  <si>
    <t>Izstrādāja: Patērētāju tiesību aizsardzības centrs</t>
  </si>
  <si>
    <t>Datums: 01.07.2025.</t>
  </si>
  <si>
    <t>Pilsētu un reģionālo pārvadājumu pakalpojumu elements: interaktīvie pašapkalpošanās termināļi</t>
  </si>
  <si>
    <r>
      <t xml:space="preserve">Ja saimnieciskās darbības veicējs no citiem publiskiem vai privātiem avotiem, kas nav viņa paša resursi, </t>
    </r>
    <r>
      <rPr>
        <b/>
        <sz val="12"/>
        <color theme="1"/>
        <rFont val="Arial"/>
        <family val="2"/>
        <charset val="186"/>
      </rPr>
      <t>saņem finansējumu</t>
    </r>
    <r>
      <rPr>
        <sz val="12"/>
        <color theme="1"/>
        <rFont val="Arial"/>
        <family val="2"/>
        <charset val="186"/>
      </rPr>
      <t xml:space="preserve">, kas tiek sniegts </t>
    </r>
    <r>
      <rPr>
        <b/>
        <sz val="12"/>
        <color theme="1"/>
        <rFont val="Arial"/>
        <family val="2"/>
        <charset val="186"/>
      </rPr>
      <t>nolūkā uzlabot piekļūstamību</t>
    </r>
    <r>
      <rPr>
        <sz val="12"/>
        <color theme="1"/>
        <rFont val="Arial"/>
        <family val="2"/>
        <charset val="186"/>
      </rPr>
      <t xml:space="preserve">, tas </t>
    </r>
    <r>
      <rPr>
        <b/>
        <sz val="12"/>
        <color theme="1"/>
        <rFont val="Arial"/>
        <family val="2"/>
        <charset val="186"/>
      </rPr>
      <t>nav tiesīgs piemērot nesamērīga sloga atrunu</t>
    </r>
    <r>
      <rPr>
        <sz val="12"/>
        <color theme="1"/>
        <rFont val="Arial"/>
        <family val="2"/>
        <charset val="186"/>
      </rPr>
      <t xml:space="preserve"> (PPPL 13.panta piektā daļa).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</si>
</sst>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26]_-;\-* #,##0.00\ [$€-426]_-;_-* &quot;-&quot;??\ [$€-426]_-;_-@_-"/>
  </numFmts>
  <fonts count="21" x14ac:knownFonts="1">
    <font>
      <sz val="11"/>
      <color theme="1"/>
      <name val="Aptos Narrow"/>
      <family val="2"/>
      <charset val="186"/>
      <scheme val="minor"/>
    </font>
    <font>
      <sz val="11"/>
      <color theme="1"/>
      <name val="Aptos Narrow"/>
      <family val="2"/>
      <charset val="186"/>
      <scheme val="minor"/>
    </font>
    <font>
      <b/>
      <sz val="16"/>
      <color theme="1"/>
      <name val="Arial"/>
      <family val="2"/>
      <charset val="186"/>
    </font>
    <font>
      <sz val="12"/>
      <color theme="1"/>
      <name val="Arial"/>
      <family val="2"/>
      <charset val="186"/>
    </font>
    <font>
      <b/>
      <sz val="14"/>
      <color theme="1"/>
      <name val="Arial"/>
      <family val="2"/>
      <charset val="186"/>
    </font>
    <font>
      <b/>
      <sz val="12"/>
      <color theme="1"/>
      <name val="Arial"/>
      <family val="2"/>
      <charset val="186"/>
    </font>
    <font>
      <b/>
      <sz val="12"/>
      <color rgb="FFFF0000"/>
      <name val="Arial"/>
      <family val="2"/>
      <charset val="186"/>
    </font>
    <font>
      <sz val="11"/>
      <color theme="1"/>
      <name val="Arial"/>
      <family val="2"/>
      <charset val="186"/>
    </font>
    <font>
      <sz val="12"/>
      <color rgb="FFFF0000"/>
      <name val="Arial"/>
      <family val="2"/>
      <charset val="186"/>
    </font>
    <font>
      <sz val="12"/>
      <name val="Arial"/>
      <family val="2"/>
      <charset val="186"/>
    </font>
    <font>
      <b/>
      <sz val="12"/>
      <name val="Arial"/>
      <family val="2"/>
      <charset val="186"/>
    </font>
    <font>
      <sz val="14"/>
      <color theme="1"/>
      <name val="Arial"/>
      <family val="2"/>
      <charset val="186"/>
    </font>
    <font>
      <b/>
      <sz val="11"/>
      <color theme="1"/>
      <name val="Arial"/>
      <family val="2"/>
      <charset val="186"/>
    </font>
    <font>
      <b/>
      <sz val="28"/>
      <color theme="1"/>
      <name val="Arial"/>
      <family val="2"/>
      <charset val="186"/>
    </font>
    <font>
      <b/>
      <sz val="18"/>
      <color rgb="FFFF0000"/>
      <name val="Arial"/>
      <family val="2"/>
      <charset val="186"/>
    </font>
    <font>
      <b/>
      <sz val="14"/>
      <color rgb="FFFF0000"/>
      <name val="Arial"/>
      <family val="2"/>
      <charset val="186"/>
    </font>
    <font>
      <sz val="12.5"/>
      <color theme="1"/>
      <name val="Arial"/>
      <family val="2"/>
      <charset val="186"/>
    </font>
    <font>
      <b/>
      <sz val="12.5"/>
      <color theme="1"/>
      <name val="Arial"/>
      <family val="2"/>
      <charset val="186"/>
    </font>
    <font>
      <b/>
      <sz val="12"/>
      <name val="Aptos Narrow"/>
      <family val="2"/>
      <charset val="186"/>
      <scheme val="minor"/>
    </font>
    <font>
      <sz val="12"/>
      <name val="Aptos Narrow"/>
      <family val="2"/>
      <charset val="186"/>
      <scheme val="minor"/>
    </font>
    <font>
      <sz val="12"/>
      <color theme="8"/>
      <name val="Arial"/>
      <family val="2"/>
      <charset val="186"/>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33">
    <border>
      <left/>
      <right/>
      <top/>
      <bottom/>
      <diagonal/>
    </border>
    <border>
      <left/>
      <right/>
      <top style="thick">
        <color theme="3" tint="0.24994659260841701"/>
      </top>
      <bottom/>
      <diagonal/>
    </border>
    <border>
      <left/>
      <right/>
      <top/>
      <bottom style="thick">
        <color theme="3" tint="0.24994659260841701"/>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3" fillId="2" borderId="0" xfId="0" applyFont="1" applyFill="1" applyAlignment="1">
      <alignment wrapText="1"/>
    </xf>
    <xf numFmtId="0" fontId="5" fillId="0" borderId="0" xfId="0" applyFont="1" applyAlignment="1">
      <alignment horizontal="left" wrapText="1" indent="3"/>
    </xf>
    <xf numFmtId="0" fontId="3" fillId="0" borderId="0" xfId="0" applyFont="1" applyAlignment="1">
      <alignment wrapText="1"/>
    </xf>
    <xf numFmtId="0" fontId="7" fillId="0" borderId="0" xfId="0" applyFont="1"/>
    <xf numFmtId="49" fontId="7" fillId="0" borderId="0" xfId="0" applyNumberFormat="1" applyFont="1" applyAlignment="1">
      <alignment wrapText="1"/>
    </xf>
    <xf numFmtId="0" fontId="3" fillId="2" borderId="0" xfId="0" applyFont="1" applyFill="1" applyAlignment="1">
      <alignment horizontal="left" vertical="center"/>
    </xf>
    <xf numFmtId="0" fontId="7" fillId="0" borderId="0" xfId="0" applyFont="1" applyAlignment="1">
      <alignment horizontal="left" vertical="center"/>
    </xf>
    <xf numFmtId="49" fontId="7" fillId="0" borderId="0" xfId="0" applyNumberFormat="1" applyFont="1" applyAlignment="1">
      <alignment horizontal="left" vertical="center" wrapText="1"/>
    </xf>
    <xf numFmtId="0" fontId="7" fillId="2" borderId="0" xfId="0" applyFont="1" applyFill="1"/>
    <xf numFmtId="0" fontId="7" fillId="0" borderId="0" xfId="0" applyFont="1" applyAlignment="1">
      <alignment wrapText="1"/>
    </xf>
    <xf numFmtId="0" fontId="7" fillId="2" borderId="0" xfId="0" applyFont="1" applyFill="1" applyAlignment="1">
      <alignment horizontal="left" vertical="center" indent="3"/>
    </xf>
    <xf numFmtId="0" fontId="3" fillId="2" borderId="0" xfId="0" applyFont="1" applyFill="1" applyAlignment="1">
      <alignment horizontal="left" vertical="center" indent="3"/>
    </xf>
    <xf numFmtId="164" fontId="5" fillId="2" borderId="0" xfId="0" applyNumberFormat="1" applyFont="1" applyFill="1" applyAlignment="1">
      <alignment horizontal="left" indent="3"/>
    </xf>
    <xf numFmtId="0" fontId="5" fillId="2" borderId="0" xfId="0" applyFont="1" applyFill="1" applyAlignment="1">
      <alignment horizontal="left" wrapText="1" indent="3"/>
    </xf>
    <xf numFmtId="0" fontId="5" fillId="0" borderId="0" xfId="0" applyFont="1" applyAlignment="1">
      <alignment wrapText="1"/>
    </xf>
    <xf numFmtId="164" fontId="5" fillId="2" borderId="0" xfId="0" applyNumberFormat="1" applyFont="1" applyFill="1"/>
    <xf numFmtId="0" fontId="5" fillId="2" borderId="0" xfId="0" applyFont="1" applyFill="1" applyAlignment="1">
      <alignment horizontal="left" wrapText="1" indent="5"/>
    </xf>
    <xf numFmtId="164" fontId="5" fillId="0" borderId="2" xfId="0" applyNumberFormat="1" applyFont="1" applyBorder="1"/>
    <xf numFmtId="164" fontId="5" fillId="2" borderId="2" xfId="0" applyNumberFormat="1" applyFont="1" applyFill="1" applyBorder="1"/>
    <xf numFmtId="0" fontId="5" fillId="2" borderId="2" xfId="0" applyFont="1" applyFill="1" applyBorder="1" applyAlignment="1">
      <alignment wrapText="1"/>
    </xf>
    <xf numFmtId="0" fontId="5" fillId="2" borderId="5" xfId="0" applyFont="1" applyFill="1" applyBorder="1" applyAlignment="1">
      <alignment wrapText="1"/>
    </xf>
    <xf numFmtId="0" fontId="8" fillId="0" borderId="0" xfId="0" applyFont="1" applyAlignment="1">
      <alignment wrapText="1"/>
    </xf>
    <xf numFmtId="0" fontId="5" fillId="0" borderId="6" xfId="0" applyFont="1" applyBorder="1"/>
    <xf numFmtId="0" fontId="5" fillId="2" borderId="7" xfId="0" applyFont="1" applyFill="1" applyBorder="1"/>
    <xf numFmtId="0" fontId="5" fillId="2" borderId="8" xfId="0" applyFont="1" applyFill="1" applyBorder="1" applyAlignment="1">
      <alignment wrapText="1"/>
    </xf>
    <xf numFmtId="164" fontId="5" fillId="0" borderId="9" xfId="0" applyNumberFormat="1" applyFont="1" applyBorder="1"/>
    <xf numFmtId="164" fontId="5" fillId="0" borderId="0" xfId="0" applyNumberFormat="1" applyFont="1"/>
    <xf numFmtId="0" fontId="6" fillId="0" borderId="10" xfId="0" applyFont="1" applyBorder="1" applyAlignment="1">
      <alignment wrapText="1"/>
    </xf>
    <xf numFmtId="0" fontId="10" fillId="0" borderId="13" xfId="0" applyFont="1" applyBorder="1" applyAlignment="1">
      <alignment horizontal="left" wrapText="1"/>
    </xf>
    <xf numFmtId="0" fontId="10" fillId="0" borderId="7" xfId="0" applyFont="1" applyBorder="1"/>
    <xf numFmtId="0" fontId="3" fillId="0" borderId="9" xfId="0" applyFont="1" applyBorder="1"/>
    <xf numFmtId="0" fontId="3" fillId="2" borderId="0" xfId="0" applyFont="1" applyFill="1"/>
    <xf numFmtId="0" fontId="5" fillId="2" borderId="10" xfId="0" applyFont="1" applyFill="1" applyBorder="1" applyAlignment="1">
      <alignment wrapText="1"/>
    </xf>
    <xf numFmtId="164" fontId="6" fillId="0" borderId="9" xfId="0" applyNumberFormat="1" applyFont="1" applyBorder="1"/>
    <xf numFmtId="164" fontId="10" fillId="0" borderId="12" xfId="0" applyNumberFormat="1" applyFont="1" applyBorder="1"/>
    <xf numFmtId="0" fontId="10" fillId="2" borderId="14" xfId="0" applyFont="1" applyFill="1" applyBorder="1" applyAlignment="1">
      <alignment wrapText="1"/>
    </xf>
    <xf numFmtId="0" fontId="9" fillId="2" borderId="10" xfId="0" applyFont="1" applyFill="1" applyBorder="1" applyAlignment="1">
      <alignment horizontal="left" wrapText="1" indent="1"/>
    </xf>
    <xf numFmtId="0" fontId="3" fillId="2" borderId="10" xfId="0" applyFont="1" applyFill="1" applyBorder="1" applyAlignment="1">
      <alignment wrapText="1"/>
    </xf>
    <xf numFmtId="164" fontId="5" fillId="2" borderId="4" xfId="0" applyNumberFormat="1" applyFont="1" applyFill="1" applyBorder="1"/>
    <xf numFmtId="0" fontId="5" fillId="2" borderId="5" xfId="0" applyFont="1" applyFill="1" applyBorder="1" applyAlignment="1">
      <alignment horizontal="left" wrapText="1"/>
    </xf>
    <xf numFmtId="164" fontId="5" fillId="2" borderId="12" xfId="0" applyNumberFormat="1" applyFont="1" applyFill="1" applyBorder="1"/>
    <xf numFmtId="0" fontId="5" fillId="2" borderId="14" xfId="0" applyFont="1" applyFill="1" applyBorder="1" applyAlignment="1">
      <alignment wrapText="1"/>
    </xf>
    <xf numFmtId="0" fontId="3" fillId="2" borderId="10" xfId="0" applyFont="1" applyFill="1" applyBorder="1" applyAlignment="1">
      <alignment horizontal="left" wrapText="1" indent="1"/>
    </xf>
    <xf numFmtId="0" fontId="3" fillId="0" borderId="16" xfId="0" applyFont="1" applyBorder="1"/>
    <xf numFmtId="164" fontId="5" fillId="2" borderId="17" xfId="0" applyNumberFormat="1" applyFont="1" applyFill="1" applyBorder="1"/>
    <xf numFmtId="164" fontId="5" fillId="2" borderId="12" xfId="1" applyNumberFormat="1" applyFont="1" applyFill="1" applyBorder="1"/>
    <xf numFmtId="0" fontId="5" fillId="2" borderId="14" xfId="0" applyFont="1" applyFill="1" applyBorder="1" applyAlignment="1">
      <alignment horizontal="justify" vertical="center" wrapText="1"/>
    </xf>
    <xf numFmtId="0" fontId="12" fillId="2" borderId="9" xfId="0" applyFont="1" applyFill="1" applyBorder="1"/>
    <xf numFmtId="0" fontId="12" fillId="2" borderId="0" xfId="0" applyFont="1" applyFill="1"/>
    <xf numFmtId="0" fontId="5" fillId="0" borderId="9" xfId="0" applyFont="1" applyBorder="1" applyAlignment="1">
      <alignment vertical="center"/>
    </xf>
    <xf numFmtId="10" fontId="4" fillId="2" borderId="0" xfId="2" applyNumberFormat="1" applyFont="1" applyFill="1" applyBorder="1" applyAlignment="1">
      <alignment horizontal="center" vertical="center"/>
    </xf>
    <xf numFmtId="9" fontId="3" fillId="2" borderId="10" xfId="0" applyNumberFormat="1" applyFont="1" applyFill="1" applyBorder="1" applyAlignment="1">
      <alignment horizontal="center" vertical="center" wrapText="1"/>
    </xf>
    <xf numFmtId="0" fontId="3" fillId="2" borderId="10" xfId="0" applyFont="1" applyFill="1" applyBorder="1" applyAlignment="1">
      <alignment horizontal="left" vertical="center" wrapText="1" indent="1"/>
    </xf>
    <xf numFmtId="0" fontId="3" fillId="2" borderId="10" xfId="0" applyFont="1" applyFill="1" applyBorder="1" applyAlignment="1">
      <alignment horizontal="center" vertical="center" wrapText="1"/>
    </xf>
    <xf numFmtId="9" fontId="13" fillId="2" borderId="9" xfId="2" applyFont="1" applyFill="1" applyBorder="1" applyAlignment="1">
      <alignment horizontal="center" vertical="center"/>
    </xf>
    <xf numFmtId="9" fontId="13" fillId="2" borderId="0" xfId="2" applyFont="1" applyFill="1" applyBorder="1" applyAlignment="1">
      <alignment horizontal="center" vertical="center"/>
    </xf>
    <xf numFmtId="0" fontId="5" fillId="2" borderId="10" xfId="0" applyFont="1" applyFill="1" applyBorder="1"/>
    <xf numFmtId="0" fontId="3" fillId="2" borderId="10" xfId="0" applyFont="1" applyFill="1" applyBorder="1" applyAlignment="1">
      <alignment horizontal="left" vertical="top" wrapText="1" indent="2"/>
    </xf>
    <xf numFmtId="0" fontId="3" fillId="2" borderId="10" xfId="0" applyFont="1" applyFill="1" applyBorder="1" applyAlignment="1">
      <alignment horizontal="left" wrapText="1" indent="2"/>
    </xf>
    <xf numFmtId="0" fontId="5" fillId="2" borderId="10" xfId="0" applyFont="1" applyFill="1" applyBorder="1" applyAlignment="1">
      <alignment vertical="center" wrapText="1"/>
    </xf>
    <xf numFmtId="0" fontId="3" fillId="2" borderId="21" xfId="0" applyFont="1" applyFill="1" applyBorder="1" applyAlignment="1">
      <alignment horizontal="left" wrapText="1" indent="4"/>
    </xf>
    <xf numFmtId="0" fontId="3" fillId="2" borderId="10" xfId="0" applyFont="1" applyFill="1" applyBorder="1" applyAlignment="1">
      <alignment horizontal="left" wrapText="1" indent="4"/>
    </xf>
    <xf numFmtId="0" fontId="5" fillId="2" borderId="22" xfId="0" applyFont="1" applyFill="1" applyBorder="1" applyAlignment="1">
      <alignment horizontal="left" wrapText="1"/>
    </xf>
    <xf numFmtId="0" fontId="3" fillId="2" borderId="10" xfId="0" applyFont="1" applyFill="1" applyBorder="1" applyAlignment="1">
      <alignment vertical="center" wrapText="1"/>
    </xf>
    <xf numFmtId="0" fontId="3" fillId="2" borderId="10" xfId="0" applyFont="1" applyFill="1" applyBorder="1" applyAlignment="1">
      <alignment horizontal="left" wrapText="1"/>
    </xf>
    <xf numFmtId="0" fontId="5" fillId="0" borderId="20" xfId="0" applyFont="1" applyBorder="1" applyAlignment="1">
      <alignment wrapText="1"/>
    </xf>
    <xf numFmtId="0" fontId="7" fillId="2" borderId="9" xfId="0" applyFont="1" applyFill="1" applyBorder="1" applyAlignment="1">
      <alignment wrapText="1"/>
    </xf>
    <xf numFmtId="0" fontId="7" fillId="2" borderId="23" xfId="0" applyFont="1" applyFill="1" applyBorder="1"/>
    <xf numFmtId="0" fontId="14" fillId="2" borderId="24" xfId="0" applyFont="1" applyFill="1" applyBorder="1"/>
    <xf numFmtId="0" fontId="2" fillId="2" borderId="25" xfId="0" applyFont="1" applyFill="1" applyBorder="1" applyAlignment="1">
      <alignment horizontal="left" vertical="center" indent="3"/>
    </xf>
    <xf numFmtId="0" fontId="3" fillId="5" borderId="15" xfId="0" applyFont="1" applyFill="1" applyBorder="1"/>
    <xf numFmtId="164" fontId="3" fillId="5" borderId="7" xfId="0" applyNumberFormat="1" applyFont="1" applyFill="1" applyBorder="1"/>
    <xf numFmtId="164" fontId="3" fillId="5" borderId="7" xfId="1" applyNumberFormat="1" applyFont="1" applyFill="1" applyBorder="1"/>
    <xf numFmtId="0" fontId="3" fillId="5" borderId="18" xfId="0" applyFont="1" applyFill="1" applyBorder="1"/>
    <xf numFmtId="164" fontId="9" fillId="5" borderId="7" xfId="0" applyNumberFormat="1" applyFont="1" applyFill="1" applyBorder="1"/>
    <xf numFmtId="164" fontId="5" fillId="5" borderId="11" xfId="0" applyNumberFormat="1" applyFont="1" applyFill="1" applyBorder="1"/>
    <xf numFmtId="164" fontId="5" fillId="5" borderId="3" xfId="0" applyNumberFormat="1" applyFont="1" applyFill="1" applyBorder="1"/>
    <xf numFmtId="0" fontId="9" fillId="0" borderId="0" xfId="0" applyFont="1" applyAlignment="1">
      <alignment vertical="center" wrapText="1"/>
    </xf>
    <xf numFmtId="164" fontId="9" fillId="0" borderId="7" xfId="0" applyNumberFormat="1" applyFont="1" applyBorder="1"/>
    <xf numFmtId="164" fontId="5" fillId="5" borderId="29" xfId="0" applyNumberFormat="1" applyFont="1" applyFill="1" applyBorder="1"/>
    <xf numFmtId="164" fontId="5" fillId="5" borderId="30" xfId="0" applyNumberFormat="1" applyFont="1" applyFill="1" applyBorder="1"/>
    <xf numFmtId="164" fontId="9" fillId="5" borderId="30" xfId="0" applyNumberFormat="1" applyFont="1" applyFill="1" applyBorder="1"/>
    <xf numFmtId="164" fontId="9" fillId="5" borderId="29" xfId="0" applyNumberFormat="1" applyFont="1" applyFill="1" applyBorder="1"/>
    <xf numFmtId="0" fontId="3" fillId="0" borderId="0" xfId="0" applyFont="1" applyAlignment="1">
      <alignment vertical="center" wrapText="1"/>
    </xf>
    <xf numFmtId="0" fontId="18" fillId="2" borderId="0" xfId="0" applyFont="1" applyFill="1" applyAlignment="1" applyProtection="1">
      <alignment vertical="top"/>
      <protection hidden="1"/>
    </xf>
    <xf numFmtId="0" fontId="19" fillId="2" borderId="0" xfId="0" applyFont="1" applyFill="1" applyAlignment="1" applyProtection="1">
      <alignment vertical="top"/>
      <protection hidden="1"/>
    </xf>
    <xf numFmtId="0" fontId="9" fillId="2" borderId="7" xfId="0" applyFont="1" applyFill="1" applyBorder="1" applyAlignment="1" applyProtection="1">
      <alignment horizontal="center" vertical="center"/>
      <protection hidden="1"/>
    </xf>
    <xf numFmtId="0" fontId="3" fillId="5" borderId="7" xfId="0" applyFont="1" applyFill="1" applyBorder="1" applyAlignment="1">
      <alignment horizontal="center" vertical="center"/>
    </xf>
    <xf numFmtId="0" fontId="15" fillId="0" borderId="0" xfId="0" applyFont="1" applyAlignment="1">
      <alignment wrapText="1"/>
    </xf>
    <xf numFmtId="0" fontId="9" fillId="0" borderId="0" xfId="0" applyFont="1" applyAlignment="1">
      <alignment wrapText="1"/>
    </xf>
    <xf numFmtId="0" fontId="2" fillId="0" borderId="0" xfId="0" applyFont="1" applyAlignment="1">
      <alignment horizontal="left" vertical="center" wrapText="1"/>
    </xf>
    <xf numFmtId="0" fontId="3" fillId="0" borderId="0" xfId="0" applyFont="1" applyAlignment="1">
      <alignment horizontal="left" vertical="center" wrapText="1" indent="2"/>
    </xf>
    <xf numFmtId="0" fontId="4" fillId="0" borderId="0" xfId="0" applyFont="1" applyAlignment="1">
      <alignment horizontal="left" vertical="center" wrapText="1" indent="2"/>
    </xf>
    <xf numFmtId="0" fontId="5" fillId="0" borderId="0" xfId="0" applyFont="1" applyAlignment="1">
      <alignment horizontal="left" vertical="center" wrapText="1" indent="2"/>
    </xf>
    <xf numFmtId="0" fontId="3" fillId="0" borderId="0" xfId="0" applyFont="1" applyAlignment="1">
      <alignment horizontal="left" vertical="center" wrapText="1" indent="5"/>
    </xf>
    <xf numFmtId="0" fontId="3" fillId="0" borderId="0" xfId="0" applyFont="1" applyAlignment="1">
      <alignment horizontal="left" wrapText="1" indent="2"/>
    </xf>
    <xf numFmtId="0" fontId="5" fillId="0" borderId="0" xfId="0" applyFont="1" applyAlignment="1">
      <alignment horizontal="left" wrapText="1" indent="2"/>
    </xf>
    <xf numFmtId="0" fontId="9" fillId="0" borderId="0" xfId="0" applyFont="1" applyAlignment="1">
      <alignment horizontal="left" vertical="center" wrapText="1" indent="2"/>
    </xf>
    <xf numFmtId="0" fontId="3" fillId="2" borderId="0" xfId="0" applyFont="1" applyFill="1" applyAlignment="1">
      <alignment horizontal="left" vertical="center" wrapText="1" indent="3"/>
    </xf>
    <xf numFmtId="0" fontId="3" fillId="2" borderId="0" xfId="0" applyFont="1" applyFill="1" applyAlignment="1">
      <alignment horizontal="left" vertical="top" wrapText="1" indent="3"/>
    </xf>
    <xf numFmtId="0" fontId="4" fillId="3" borderId="1" xfId="0" applyFont="1" applyFill="1" applyBorder="1" applyAlignment="1">
      <alignment horizontal="center" wrapText="1"/>
    </xf>
    <xf numFmtId="0" fontId="5" fillId="0" borderId="0" xfId="0" applyFont="1" applyAlignment="1">
      <alignment horizontal="center" wrapText="1"/>
    </xf>
    <xf numFmtId="0" fontId="3" fillId="2" borderId="0" xfId="0" applyFont="1" applyFill="1" applyAlignment="1">
      <alignment horizontal="left" wrapText="1" indent="3"/>
    </xf>
    <xf numFmtId="0" fontId="5" fillId="2" borderId="0" xfId="0" applyFont="1" applyFill="1" applyAlignment="1">
      <alignment horizontal="left" wrapText="1" indent="3"/>
    </xf>
    <xf numFmtId="0" fontId="3" fillId="2" borderId="0" xfId="0" applyFont="1" applyFill="1" applyAlignment="1">
      <alignment horizontal="left" vertical="center" indent="3"/>
    </xf>
    <xf numFmtId="0" fontId="5" fillId="2" borderId="0" xfId="0" applyFont="1" applyFill="1" applyAlignment="1">
      <alignment horizontal="left" vertical="center" wrapText="1" indent="3"/>
    </xf>
    <xf numFmtId="0" fontId="4" fillId="4" borderId="10" xfId="0" applyFont="1" applyFill="1" applyBorder="1" applyAlignment="1">
      <alignment wrapText="1"/>
    </xf>
    <xf numFmtId="0" fontId="4" fillId="4" borderId="0" xfId="0" applyFont="1" applyFill="1" applyAlignment="1">
      <alignment wrapText="1"/>
    </xf>
    <xf numFmtId="0" fontId="4" fillId="4" borderId="9" xfId="0" applyFont="1" applyFill="1" applyBorder="1" applyAlignment="1">
      <alignment wrapText="1"/>
    </xf>
    <xf numFmtId="49" fontId="7" fillId="5" borderId="0" xfId="0" applyNumberFormat="1" applyFont="1" applyFill="1"/>
    <xf numFmtId="49" fontId="7" fillId="5" borderId="9" xfId="0" applyNumberFormat="1" applyFont="1" applyFill="1" applyBorder="1"/>
    <xf numFmtId="1" fontId="7" fillId="5" borderId="0" xfId="0" applyNumberFormat="1" applyFont="1" applyFill="1" applyAlignment="1">
      <alignment horizontal="left"/>
    </xf>
    <xf numFmtId="1" fontId="7" fillId="5" borderId="9" xfId="0" applyNumberFormat="1" applyFont="1" applyFill="1" applyBorder="1" applyAlignment="1">
      <alignment horizontal="left"/>
    </xf>
    <xf numFmtId="1" fontId="7" fillId="0" borderId="20" xfId="0" applyNumberFormat="1" applyFont="1" applyBorder="1" applyAlignment="1">
      <alignment horizontal="left" vertical="center"/>
    </xf>
    <xf numFmtId="1" fontId="7" fillId="0" borderId="19" xfId="0" applyNumberFormat="1" applyFont="1" applyBorder="1" applyAlignment="1">
      <alignment horizontal="left" vertical="center"/>
    </xf>
    <xf numFmtId="14" fontId="7" fillId="5" borderId="0" xfId="0" applyNumberFormat="1" applyFont="1" applyFill="1" applyAlignment="1">
      <alignment horizontal="left"/>
    </xf>
    <xf numFmtId="14" fontId="7" fillId="5" borderId="9" xfId="0" applyNumberFormat="1" applyFont="1" applyFill="1" applyBorder="1" applyAlignment="1">
      <alignment horizontal="left"/>
    </xf>
    <xf numFmtId="0" fontId="3" fillId="0" borderId="0" xfId="0" applyFont="1" applyAlignment="1">
      <alignment horizontal="left" vertical="center" wrapText="1"/>
    </xf>
    <xf numFmtId="14" fontId="7" fillId="5" borderId="0" xfId="0" applyNumberFormat="1" applyFont="1" applyFill="1"/>
    <xf numFmtId="14" fontId="7" fillId="5" borderId="9" xfId="0" applyNumberFormat="1" applyFont="1" applyFill="1" applyBorder="1"/>
    <xf numFmtId="49" fontId="7" fillId="5" borderId="20" xfId="0" applyNumberFormat="1" applyFont="1" applyFill="1" applyBorder="1" applyAlignment="1">
      <alignment horizontal="left"/>
    </xf>
    <xf numFmtId="49" fontId="7" fillId="5" borderId="19" xfId="0" applyNumberFormat="1" applyFont="1" applyFill="1" applyBorder="1" applyAlignment="1">
      <alignment horizontal="left"/>
    </xf>
    <xf numFmtId="0" fontId="3" fillId="0" borderId="0" xfId="0" applyFont="1" applyAlignment="1">
      <alignment wrapText="1"/>
    </xf>
    <xf numFmtId="0" fontId="7" fillId="5" borderId="31" xfId="0" applyFont="1" applyFill="1" applyBorder="1" applyAlignment="1">
      <alignment horizontal="left" vertical="center" wrapText="1"/>
    </xf>
    <xf numFmtId="0" fontId="7" fillId="5" borderId="32" xfId="0" applyFont="1" applyFill="1" applyBorder="1" applyAlignment="1">
      <alignment horizontal="left" vertical="center" wrapText="1"/>
    </xf>
    <xf numFmtId="49" fontId="7" fillId="5" borderId="0" xfId="0" applyNumberFormat="1" applyFont="1" applyFill="1" applyAlignment="1">
      <alignment wrapText="1"/>
    </xf>
    <xf numFmtId="49" fontId="7" fillId="5" borderId="9" xfId="0" applyNumberFormat="1" applyFont="1" applyFill="1" applyBorder="1" applyAlignment="1">
      <alignment wrapText="1"/>
    </xf>
    <xf numFmtId="49" fontId="7" fillId="5" borderId="0" xfId="0" applyNumberFormat="1" applyFont="1" applyFill="1" applyAlignment="1">
      <alignment horizontal="left" wrapText="1"/>
    </xf>
    <xf numFmtId="49" fontId="7" fillId="5" borderId="9" xfId="0" applyNumberFormat="1" applyFont="1" applyFill="1" applyBorder="1" applyAlignment="1">
      <alignment horizontal="left" wrapText="1"/>
    </xf>
    <xf numFmtId="49" fontId="7" fillId="5" borderId="0" xfId="0" applyNumberFormat="1" applyFont="1" applyFill="1" applyAlignment="1">
      <alignment horizontal="left" vertical="top" wrapText="1"/>
    </xf>
    <xf numFmtId="49" fontId="7" fillId="5" borderId="9" xfId="0" applyNumberFormat="1" applyFont="1" applyFill="1" applyBorder="1" applyAlignment="1">
      <alignment horizontal="left" vertical="top" wrapText="1"/>
    </xf>
    <xf numFmtId="0" fontId="16" fillId="0" borderId="26" xfId="0" applyFont="1" applyBorder="1" applyAlignment="1">
      <alignment horizontal="left" vertical="center" wrapText="1" indent="3"/>
    </xf>
    <xf numFmtId="0" fontId="16" fillId="0" borderId="27" xfId="0" applyFont="1" applyBorder="1" applyAlignment="1">
      <alignment horizontal="left" vertical="center" wrapText="1" indent="3"/>
    </xf>
    <xf numFmtId="0" fontId="16" fillId="0" borderId="28" xfId="0" applyFont="1" applyBorder="1" applyAlignment="1">
      <alignment horizontal="left" vertical="center" wrapText="1" indent="3"/>
    </xf>
    <xf numFmtId="0" fontId="4" fillId="4" borderId="10" xfId="0" applyFont="1" applyFill="1" applyBorder="1" applyAlignment="1">
      <alignment vertical="center" wrapText="1"/>
    </xf>
    <xf numFmtId="0" fontId="4" fillId="4" borderId="0" xfId="0" applyFont="1" applyFill="1" applyAlignment="1">
      <alignment vertical="center" wrapText="1"/>
    </xf>
    <xf numFmtId="0" fontId="4" fillId="4" borderId="9" xfId="0" applyFont="1" applyFill="1" applyBorder="1" applyAlignment="1">
      <alignment vertical="center" wrapText="1"/>
    </xf>
    <xf numFmtId="0" fontId="3" fillId="0" borderId="0" xfId="0" applyFont="1" applyAlignment="1">
      <alignment vertical="top" wrapText="1"/>
    </xf>
    <xf numFmtId="0" fontId="4" fillId="4" borderId="10" xfId="0" applyFont="1" applyFill="1" applyBorder="1" applyAlignment="1">
      <alignment horizontal="left" wrapText="1"/>
    </xf>
    <xf numFmtId="0" fontId="4" fillId="4" borderId="0" xfId="0" applyFont="1" applyFill="1" applyAlignment="1">
      <alignment horizontal="left" wrapText="1"/>
    </xf>
    <xf numFmtId="0" fontId="4" fillId="4" borderId="9" xfId="0" applyFont="1" applyFill="1" applyBorder="1" applyAlignment="1">
      <alignment horizontal="left" wrapText="1"/>
    </xf>
    <xf numFmtId="0" fontId="7" fillId="5" borderId="0" xfId="0" applyFont="1" applyFill="1" applyAlignment="1">
      <alignment horizontal="left" vertical="center" wrapText="1"/>
    </xf>
    <xf numFmtId="0" fontId="7" fillId="5" borderId="9" xfId="0" applyFont="1" applyFill="1" applyBorder="1" applyAlignment="1">
      <alignment horizontal="left" vertical="center" wrapText="1"/>
    </xf>
  </cellXfs>
  <cellStyles count="3">
    <cellStyle name="Currency" xfId="1" builtinId="4"/>
    <cellStyle name="Normal" xfId="0" builtinId="0"/>
    <cellStyle name="Percent" xfId="2" builtinId="5"/>
  </cellStyles>
  <dxfs count="9">
    <dxf>
      <font>
        <b/>
        <i val="0"/>
        <strike val="0"/>
      </font>
      <fill>
        <patternFill patternType="solid">
          <bgColor rgb="FFF76409"/>
        </patternFill>
      </fill>
    </dxf>
    <dxf>
      <font>
        <b/>
        <i val="0"/>
        <strike val="0"/>
        <color auto="1"/>
      </font>
      <fill>
        <patternFill>
          <bgColor theme="9" tint="0.59996337778862885"/>
        </patternFill>
      </fill>
    </dxf>
    <dxf>
      <font>
        <b/>
        <i val="0"/>
        <strike val="0"/>
        <color auto="1"/>
      </font>
      <fill>
        <patternFill>
          <bgColor rgb="FFFF6600"/>
        </patternFill>
      </fill>
    </dxf>
    <dxf>
      <font>
        <b/>
        <i val="0"/>
        <strike val="0"/>
      </font>
      <fill>
        <patternFill patternType="solid">
          <bgColor rgb="FFF76409"/>
        </patternFill>
      </fill>
    </dxf>
    <dxf>
      <font>
        <b/>
        <i val="0"/>
        <strike val="0"/>
        <color auto="1"/>
      </font>
      <fill>
        <patternFill>
          <bgColor theme="9" tint="0.59996337778862885"/>
        </patternFill>
      </fill>
    </dxf>
    <dxf>
      <font>
        <b/>
        <i val="0"/>
        <strike val="0"/>
        <color auto="1"/>
      </font>
      <fill>
        <patternFill>
          <bgColor rgb="FFFF6600"/>
        </patternFill>
      </fill>
    </dxf>
    <dxf>
      <font>
        <strike val="0"/>
        <outline val="0"/>
        <shadow val="0"/>
        <u val="none"/>
        <vertAlign val="baseline"/>
        <color theme="1"/>
        <name val="Arial"/>
        <family val="2"/>
        <charset val="186"/>
        <scheme val="none"/>
      </font>
      <numFmt numFmtId="30" formatCode="@"/>
      <alignment horizontal="general" vertical="bottom" textRotation="0" wrapText="1" indent="0" justifyLastLine="0" shrinkToFit="0" readingOrder="0"/>
    </dxf>
    <dxf>
      <font>
        <strike val="0"/>
        <outline val="0"/>
        <shadow val="0"/>
        <u val="none"/>
        <vertAlign val="baseline"/>
        <color theme="1"/>
        <name val="Arial"/>
        <family val="2"/>
        <charset val="186"/>
        <scheme val="none"/>
      </font>
      <numFmt numFmtId="30" formatCode="@"/>
    </dxf>
    <dxf>
      <font>
        <strike val="0"/>
        <outline val="0"/>
        <shadow val="0"/>
        <u val="none"/>
        <vertAlign val="baseline"/>
        <color theme="1"/>
        <name val="Arial"/>
        <family val="2"/>
        <charset val="186"/>
        <scheme val="none"/>
      </font>
      <numFmt numFmtId="30" formatCode="@"/>
      <alignment horizontal="left"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7E503A-BF30-49B3-BA4A-87C9A1C16FC3}" name="Table2" displayName="Table2" ref="A1:A29" totalsRowShown="0" headerRowDxfId="8" dataDxfId="7">
  <autoFilter ref="A1:A29" xr:uid="{A7A36DF1-A93F-48BB-BAFF-FC5A7FB0F278}"/>
  <sortState xmlns:xlrd2="http://schemas.microsoft.com/office/spreadsheetml/2017/richdata2" ref="A2:A29">
    <sortCondition ref="A1:A29"/>
  </sortState>
  <tableColumns count="1">
    <tableColumn id="3" xr3:uid="{8E83FBF6-1439-4C03-8E40-EBE63D164085}" name="Pakalpojuma joma (Likuma 3. panta otrā daļa)" dataDxfId="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62082-36BE-4736-ADBD-D5CBB46AE580}">
  <dimension ref="A2:A31"/>
  <sheetViews>
    <sheetView showGridLines="0" tabSelected="1" topLeftCell="A8" workbookViewId="0">
      <selection activeCell="A13" sqref="A13"/>
    </sheetView>
  </sheetViews>
  <sheetFormatPr defaultRowHeight="14.5" x14ac:dyDescent="0.35"/>
  <cols>
    <col min="1" max="1" width="144.54296875" customWidth="1"/>
  </cols>
  <sheetData>
    <row r="2" spans="1:1" ht="20" x14ac:dyDescent="0.35">
      <c r="A2" s="91" t="s">
        <v>115</v>
      </c>
    </row>
    <row r="3" spans="1:1" ht="15.5" x14ac:dyDescent="0.35">
      <c r="A3" s="3"/>
    </row>
    <row r="4" spans="1:1" ht="15.5" x14ac:dyDescent="0.35">
      <c r="A4" s="92" t="s">
        <v>99</v>
      </c>
    </row>
    <row r="5" spans="1:1" ht="15.5" x14ac:dyDescent="0.35">
      <c r="A5" s="92"/>
    </row>
    <row r="6" spans="1:1" ht="18" x14ac:dyDescent="0.35">
      <c r="A6" s="93" t="s">
        <v>1</v>
      </c>
    </row>
    <row r="7" spans="1:1" ht="18" x14ac:dyDescent="0.35">
      <c r="A7" s="93"/>
    </row>
    <row r="8" spans="1:1" ht="15.5" x14ac:dyDescent="0.35">
      <c r="A8" s="94" t="s">
        <v>3</v>
      </c>
    </row>
    <row r="9" spans="1:1" ht="15.5" x14ac:dyDescent="0.35">
      <c r="A9" s="92" t="s">
        <v>92</v>
      </c>
    </row>
    <row r="10" spans="1:1" ht="31" x14ac:dyDescent="0.35">
      <c r="A10" s="98" t="s">
        <v>123</v>
      </c>
    </row>
    <row r="11" spans="1:1" ht="15.5" x14ac:dyDescent="0.35">
      <c r="A11" s="92"/>
    </row>
    <row r="12" spans="1:1" ht="15.5" x14ac:dyDescent="0.35">
      <c r="A12" s="94" t="s">
        <v>112</v>
      </c>
    </row>
    <row r="13" spans="1:1" ht="15.5" x14ac:dyDescent="0.35">
      <c r="A13" s="95" t="s">
        <v>2</v>
      </c>
    </row>
    <row r="14" spans="1:1" ht="15.5" x14ac:dyDescent="0.35">
      <c r="A14" s="95" t="s">
        <v>111</v>
      </c>
    </row>
    <row r="15" spans="1:1" ht="15.5" x14ac:dyDescent="0.35">
      <c r="A15" s="95" t="s">
        <v>110</v>
      </c>
    </row>
    <row r="16" spans="1:1" ht="15.5" x14ac:dyDescent="0.35">
      <c r="A16" s="95" t="s">
        <v>96</v>
      </c>
    </row>
    <row r="17" spans="1:1" ht="15.5" x14ac:dyDescent="0.35">
      <c r="A17" s="95" t="s">
        <v>97</v>
      </c>
    </row>
    <row r="18" spans="1:1" ht="31" x14ac:dyDescent="0.35">
      <c r="A18" s="95" t="s">
        <v>98</v>
      </c>
    </row>
    <row r="19" spans="1:1" ht="15.5" x14ac:dyDescent="0.35">
      <c r="A19" s="95" t="s">
        <v>113</v>
      </c>
    </row>
    <row r="20" spans="1:1" ht="15.5" x14ac:dyDescent="0.35">
      <c r="A20" s="95"/>
    </row>
    <row r="21" spans="1:1" ht="31" x14ac:dyDescent="0.35">
      <c r="A21" s="96" t="s">
        <v>117</v>
      </c>
    </row>
    <row r="22" spans="1:1" ht="31" x14ac:dyDescent="0.35">
      <c r="A22" s="96" t="s">
        <v>116</v>
      </c>
    </row>
    <row r="23" spans="1:1" ht="31" x14ac:dyDescent="0.35">
      <c r="A23" s="96" t="s">
        <v>114</v>
      </c>
    </row>
    <row r="24" spans="1:1" ht="15.5" x14ac:dyDescent="0.35">
      <c r="A24" s="96"/>
    </row>
    <row r="25" spans="1:1" ht="15.5" x14ac:dyDescent="0.35">
      <c r="A25" s="97" t="s">
        <v>4</v>
      </c>
    </row>
    <row r="26" spans="1:1" ht="31" x14ac:dyDescent="0.35">
      <c r="A26" s="92" t="s">
        <v>139</v>
      </c>
    </row>
    <row r="27" spans="1:1" ht="15.5" x14ac:dyDescent="0.35">
      <c r="A27" s="3"/>
    </row>
    <row r="28" spans="1:1" ht="15.5" x14ac:dyDescent="0.35">
      <c r="A28" s="3"/>
    </row>
    <row r="29" spans="1:1" ht="15.5" x14ac:dyDescent="0.35">
      <c r="A29" s="15" t="s">
        <v>5</v>
      </c>
    </row>
    <row r="30" spans="1:1" x14ac:dyDescent="0.35">
      <c r="A30" t="s">
        <v>136</v>
      </c>
    </row>
    <row r="31" spans="1:1" x14ac:dyDescent="0.35">
      <c r="A31" t="s">
        <v>137</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39FD6-4D98-4C05-9C76-1747E94EF2E4}">
  <dimension ref="A1:F83"/>
  <sheetViews>
    <sheetView showGridLines="0" zoomScaleNormal="100" workbookViewId="0">
      <selection activeCell="E7" sqref="E7:E10"/>
    </sheetView>
  </sheetViews>
  <sheetFormatPr defaultColWidth="9.08984375" defaultRowHeight="15.5" x14ac:dyDescent="0.35"/>
  <cols>
    <col min="1" max="1" width="61.54296875" style="3" customWidth="1"/>
    <col min="2" max="2" width="26" style="4" customWidth="1"/>
    <col min="3" max="3" width="50.6328125" style="4" customWidth="1"/>
    <col min="4" max="4" width="1.90625" style="4" customWidth="1"/>
    <col min="5" max="5" width="74.1796875" style="3" customWidth="1"/>
    <col min="6" max="16384" width="9.08984375" style="4"/>
  </cols>
  <sheetData>
    <row r="1" spans="1:6" s="9" customFormat="1" ht="25.5" customHeight="1" x14ac:dyDescent="0.5">
      <c r="A1" s="70" t="s">
        <v>108</v>
      </c>
      <c r="B1" s="69"/>
      <c r="C1" s="68"/>
      <c r="D1" s="4"/>
      <c r="E1" s="66" t="s">
        <v>69</v>
      </c>
    </row>
    <row r="2" spans="1:6" s="9" customFormat="1" ht="16" x14ac:dyDescent="0.35">
      <c r="A2" s="38"/>
      <c r="C2" s="67" t="s">
        <v>71</v>
      </c>
      <c r="D2" s="4"/>
      <c r="E2" s="85" t="s">
        <v>93</v>
      </c>
      <c r="F2" s="86"/>
    </row>
    <row r="3" spans="1:6" ht="18" x14ac:dyDescent="0.4">
      <c r="A3" s="107" t="s">
        <v>70</v>
      </c>
      <c r="B3" s="108"/>
      <c r="C3" s="109"/>
      <c r="E3" s="88">
        <v>0</v>
      </c>
      <c r="F3" s="85" t="s">
        <v>95</v>
      </c>
    </row>
    <row r="4" spans="1:6" ht="16" x14ac:dyDescent="0.35">
      <c r="A4" s="65" t="s">
        <v>68</v>
      </c>
      <c r="B4" s="110"/>
      <c r="C4" s="111"/>
      <c r="E4" s="87">
        <v>0</v>
      </c>
      <c r="F4" s="85" t="s">
        <v>94</v>
      </c>
    </row>
    <row r="5" spans="1:6" x14ac:dyDescent="0.35">
      <c r="A5" s="65" t="s">
        <v>66</v>
      </c>
      <c r="B5" s="112"/>
      <c r="C5" s="113"/>
    </row>
    <row r="6" spans="1:6" ht="31" x14ac:dyDescent="0.35">
      <c r="A6" s="64" t="s">
        <v>65</v>
      </c>
      <c r="B6" s="114" t="s">
        <v>13</v>
      </c>
      <c r="C6" s="115"/>
      <c r="E6" s="3" t="s">
        <v>64</v>
      </c>
    </row>
    <row r="7" spans="1:6" ht="26.25" customHeight="1" x14ac:dyDescent="0.35">
      <c r="A7" s="63" t="s">
        <v>63</v>
      </c>
      <c r="B7" s="116"/>
      <c r="C7" s="117"/>
      <c r="E7" s="118" t="s">
        <v>62</v>
      </c>
    </row>
    <row r="8" spans="1:6" x14ac:dyDescent="0.35">
      <c r="A8" s="62" t="s">
        <v>61</v>
      </c>
      <c r="B8" s="116"/>
      <c r="C8" s="117"/>
      <c r="E8" s="118"/>
    </row>
    <row r="9" spans="1:6" x14ac:dyDescent="0.35">
      <c r="A9" s="62" t="s">
        <v>59</v>
      </c>
      <c r="B9" s="119"/>
      <c r="C9" s="120"/>
      <c r="E9" s="118"/>
    </row>
    <row r="10" spans="1:6" x14ac:dyDescent="0.35">
      <c r="A10" s="61" t="s">
        <v>57</v>
      </c>
      <c r="B10" s="121"/>
      <c r="C10" s="122"/>
      <c r="E10" s="118"/>
    </row>
    <row r="11" spans="1:6" ht="60" customHeight="1" x14ac:dyDescent="0.3">
      <c r="A11" s="60" t="s">
        <v>119</v>
      </c>
      <c r="B11" s="124"/>
      <c r="C11" s="125"/>
      <c r="E11" s="78" t="s">
        <v>88</v>
      </c>
    </row>
    <row r="12" spans="1:6" ht="45" customHeight="1" x14ac:dyDescent="0.35">
      <c r="A12" s="59" t="s">
        <v>55</v>
      </c>
      <c r="B12" s="126"/>
      <c r="C12" s="127"/>
      <c r="E12" s="118" t="s">
        <v>54</v>
      </c>
    </row>
    <row r="13" spans="1:6" x14ac:dyDescent="0.35">
      <c r="A13" s="59" t="s">
        <v>87</v>
      </c>
      <c r="B13" s="128"/>
      <c r="C13" s="129"/>
      <c r="E13" s="118"/>
    </row>
    <row r="14" spans="1:6" x14ac:dyDescent="0.35">
      <c r="A14" s="59" t="s">
        <v>53</v>
      </c>
      <c r="B14" s="126"/>
      <c r="C14" s="127"/>
      <c r="E14" s="118"/>
    </row>
    <row r="15" spans="1:6" ht="31.5" customHeight="1" thickBot="1" x14ac:dyDescent="0.35">
      <c r="A15" s="58" t="s">
        <v>52</v>
      </c>
      <c r="B15" s="130"/>
      <c r="C15" s="131"/>
      <c r="E15" s="118"/>
    </row>
    <row r="16" spans="1:6" ht="83.4" customHeight="1" thickBot="1" x14ac:dyDescent="0.35">
      <c r="A16" s="132" t="s">
        <v>105</v>
      </c>
      <c r="B16" s="133"/>
      <c r="C16" s="134"/>
      <c r="E16" s="78" t="s">
        <v>86</v>
      </c>
    </row>
    <row r="17" spans="1:5" ht="39.9" customHeight="1" x14ac:dyDescent="0.3">
      <c r="A17" s="135" t="s">
        <v>100</v>
      </c>
      <c r="B17" s="136"/>
      <c r="C17" s="137"/>
      <c r="E17" s="4"/>
    </row>
    <row r="18" spans="1:5" ht="54.9" customHeight="1" x14ac:dyDescent="0.35">
      <c r="A18" s="57" t="s">
        <v>51</v>
      </c>
      <c r="B18" s="56"/>
      <c r="C18" s="55"/>
      <c r="E18" s="3" t="s">
        <v>73</v>
      </c>
    </row>
    <row r="19" spans="1:5" ht="61.5" customHeight="1" x14ac:dyDescent="0.3">
      <c r="A19" s="53" t="s">
        <v>101</v>
      </c>
      <c r="B19" s="51" t="e">
        <f>B42/B49</f>
        <v>#DIV/0!</v>
      </c>
      <c r="C19" s="50"/>
      <c r="E19" s="138" t="s">
        <v>121</v>
      </c>
    </row>
    <row r="20" spans="1:5" ht="18" x14ac:dyDescent="0.3">
      <c r="A20" s="54" t="s">
        <v>50</v>
      </c>
      <c r="B20" s="51"/>
      <c r="C20" s="50"/>
      <c r="E20" s="138"/>
    </row>
    <row r="21" spans="1:5" ht="77.5" x14ac:dyDescent="0.3">
      <c r="A21" s="53" t="s">
        <v>49</v>
      </c>
      <c r="B21" s="51" t="e">
        <f>B55/B58</f>
        <v>#DIV/0!</v>
      </c>
      <c r="C21" s="50"/>
      <c r="E21" s="138"/>
    </row>
    <row r="22" spans="1:5" ht="18" x14ac:dyDescent="0.3">
      <c r="A22" s="54" t="s">
        <v>48</v>
      </c>
      <c r="B22" s="51"/>
      <c r="C22" s="50"/>
      <c r="E22" s="138"/>
    </row>
    <row r="23" spans="1:5" ht="46.5" x14ac:dyDescent="0.3">
      <c r="A23" s="53" t="s">
        <v>47</v>
      </c>
      <c r="B23" s="51" t="e">
        <f>B42/B61</f>
        <v>#DIV/0!</v>
      </c>
      <c r="C23" s="50"/>
      <c r="E23" s="138"/>
    </row>
    <row r="24" spans="1:5" ht="18" x14ac:dyDescent="0.3">
      <c r="A24" s="52" t="s">
        <v>46</v>
      </c>
      <c r="B24" s="51"/>
      <c r="C24" s="50"/>
      <c r="E24" s="138"/>
    </row>
    <row r="25" spans="1:5" ht="9" customHeight="1" x14ac:dyDescent="0.35">
      <c r="A25" s="33"/>
      <c r="B25" s="49"/>
      <c r="C25" s="48"/>
    </row>
    <row r="26" spans="1:5" ht="18" x14ac:dyDescent="0.4">
      <c r="A26" s="139" t="s">
        <v>102</v>
      </c>
      <c r="B26" s="140"/>
      <c r="C26" s="141"/>
    </row>
    <row r="27" spans="1:5" x14ac:dyDescent="0.35">
      <c r="A27" s="25" t="s">
        <v>45</v>
      </c>
      <c r="B27" s="24" t="s">
        <v>19</v>
      </c>
      <c r="C27" s="23" t="s">
        <v>18</v>
      </c>
      <c r="E27" s="4"/>
    </row>
    <row r="28" spans="1:5" ht="31" x14ac:dyDescent="0.35">
      <c r="A28" s="43" t="s">
        <v>103</v>
      </c>
      <c r="B28" s="75">
        <v>0</v>
      </c>
      <c r="C28" s="71"/>
    </row>
    <row r="29" spans="1:5" x14ac:dyDescent="0.35">
      <c r="A29" s="43" t="s">
        <v>44</v>
      </c>
      <c r="B29" s="75">
        <v>0</v>
      </c>
      <c r="C29" s="71"/>
    </row>
    <row r="30" spans="1:5" ht="31" x14ac:dyDescent="0.35">
      <c r="A30" s="43" t="s">
        <v>43</v>
      </c>
      <c r="B30" s="75">
        <v>0</v>
      </c>
      <c r="C30" s="71"/>
    </row>
    <row r="31" spans="1:5" x14ac:dyDescent="0.35">
      <c r="A31" s="43" t="s">
        <v>42</v>
      </c>
      <c r="B31" s="75">
        <v>0</v>
      </c>
      <c r="C31" s="71"/>
    </row>
    <row r="32" spans="1:5" ht="31" x14ac:dyDescent="0.35">
      <c r="A32" s="43" t="s">
        <v>41</v>
      </c>
      <c r="B32" s="75">
        <v>0</v>
      </c>
      <c r="C32" s="71"/>
    </row>
    <row r="33" spans="1:5" ht="31.5" thickBot="1" x14ac:dyDescent="0.4">
      <c r="A33" s="47" t="s">
        <v>40</v>
      </c>
      <c r="B33" s="41">
        <f>SUM(B28:B32)</f>
        <v>0</v>
      </c>
      <c r="C33" s="31"/>
    </row>
    <row r="34" spans="1:5" ht="16" thickTop="1" x14ac:dyDescent="0.35">
      <c r="A34" s="38"/>
      <c r="B34" s="32"/>
      <c r="C34" s="31"/>
    </row>
    <row r="35" spans="1:5" x14ac:dyDescent="0.35">
      <c r="A35" s="25" t="s">
        <v>39</v>
      </c>
      <c r="B35" s="24" t="s">
        <v>19</v>
      </c>
      <c r="C35" s="23" t="s">
        <v>18</v>
      </c>
    </row>
    <row r="36" spans="1:5" ht="30" customHeight="1" x14ac:dyDescent="0.35">
      <c r="A36" s="43" t="s">
        <v>38</v>
      </c>
      <c r="B36" s="75">
        <v>0</v>
      </c>
      <c r="C36" s="71"/>
      <c r="E36" s="123" t="s">
        <v>90</v>
      </c>
    </row>
    <row r="37" spans="1:5" x14ac:dyDescent="0.35">
      <c r="A37" s="43" t="s">
        <v>37</v>
      </c>
      <c r="B37" s="75">
        <v>0</v>
      </c>
      <c r="C37" s="71"/>
      <c r="E37" s="123"/>
    </row>
    <row r="38" spans="1:5" ht="31" x14ac:dyDescent="0.35">
      <c r="A38" s="43" t="s">
        <v>36</v>
      </c>
      <c r="B38" s="75">
        <v>0</v>
      </c>
      <c r="C38" s="71"/>
      <c r="E38" s="123"/>
    </row>
    <row r="39" spans="1:5" ht="31" x14ac:dyDescent="0.35">
      <c r="A39" s="43" t="s">
        <v>35</v>
      </c>
      <c r="B39" s="75">
        <v>0</v>
      </c>
      <c r="C39" s="74"/>
      <c r="E39" s="84" t="s">
        <v>91</v>
      </c>
    </row>
    <row r="40" spans="1:5" ht="31.5" thickBot="1" x14ac:dyDescent="0.4">
      <c r="A40" s="47" t="s">
        <v>34</v>
      </c>
      <c r="B40" s="46">
        <f>SUM(B36:B39)</f>
        <v>0</v>
      </c>
      <c r="C40" s="31"/>
    </row>
    <row r="41" spans="1:5" ht="16" thickTop="1" x14ac:dyDescent="0.35">
      <c r="A41" s="38"/>
      <c r="B41" s="32"/>
      <c r="C41" s="31"/>
    </row>
    <row r="42" spans="1:5" ht="31.5" thickBot="1" x14ac:dyDescent="0.4">
      <c r="A42" s="40" t="s">
        <v>33</v>
      </c>
      <c r="B42" s="45">
        <f>B33+B40</f>
        <v>0</v>
      </c>
      <c r="C42" s="44"/>
    </row>
    <row r="43" spans="1:5" x14ac:dyDescent="0.35">
      <c r="A43" s="33"/>
      <c r="B43" s="32"/>
      <c r="C43" s="31"/>
    </row>
    <row r="44" spans="1:5" x14ac:dyDescent="0.35">
      <c r="A44" s="25" t="s">
        <v>32</v>
      </c>
      <c r="B44" s="24" t="s">
        <v>19</v>
      </c>
      <c r="C44" s="23" t="s">
        <v>18</v>
      </c>
    </row>
    <row r="45" spans="1:5" x14ac:dyDescent="0.35">
      <c r="A45" s="43" t="s">
        <v>31</v>
      </c>
      <c r="B45" s="75">
        <v>0</v>
      </c>
      <c r="C45" s="71"/>
    </row>
    <row r="46" spans="1:5" x14ac:dyDescent="0.35">
      <c r="A46" s="43" t="s">
        <v>30</v>
      </c>
      <c r="B46" s="75">
        <v>0</v>
      </c>
      <c r="C46" s="71"/>
    </row>
    <row r="47" spans="1:5" ht="47" thickBot="1" x14ac:dyDescent="0.4">
      <c r="A47" s="42" t="s">
        <v>29</v>
      </c>
      <c r="B47" s="41">
        <f>SUM(B45:B46)</f>
        <v>0</v>
      </c>
      <c r="C47" s="31"/>
    </row>
    <row r="48" spans="1:5" ht="16" thickTop="1" x14ac:dyDescent="0.35">
      <c r="A48" s="38"/>
      <c r="B48" s="32"/>
      <c r="C48" s="31"/>
    </row>
    <row r="49" spans="1:5" ht="31.5" thickBot="1" x14ac:dyDescent="0.4">
      <c r="A49" s="40" t="s">
        <v>28</v>
      </c>
      <c r="B49" s="39">
        <f>B33+B40+B47</f>
        <v>0</v>
      </c>
      <c r="C49" s="31"/>
    </row>
    <row r="50" spans="1:5" x14ac:dyDescent="0.35">
      <c r="A50" s="38"/>
      <c r="B50" s="32"/>
      <c r="C50" s="31"/>
    </row>
    <row r="51" spans="1:5" x14ac:dyDescent="0.35">
      <c r="A51" s="25" t="s">
        <v>27</v>
      </c>
      <c r="B51" s="24" t="s">
        <v>19</v>
      </c>
      <c r="C51" s="23" t="s">
        <v>18</v>
      </c>
    </row>
    <row r="52" spans="1:5" x14ac:dyDescent="0.35">
      <c r="A52" s="37" t="s">
        <v>26</v>
      </c>
      <c r="B52" s="75">
        <v>0</v>
      </c>
      <c r="C52" s="71"/>
    </row>
    <row r="53" spans="1:5" ht="31" x14ac:dyDescent="0.35">
      <c r="A53" s="37" t="s">
        <v>23</v>
      </c>
      <c r="B53" s="75">
        <v>0</v>
      </c>
      <c r="C53" s="71"/>
      <c r="E53" s="15"/>
    </row>
    <row r="54" spans="1:5" ht="31" x14ac:dyDescent="0.35">
      <c r="A54" s="37" t="s">
        <v>24</v>
      </c>
      <c r="B54" s="79">
        <f>B33+B40+B52</f>
        <v>0</v>
      </c>
      <c r="C54" s="31"/>
    </row>
    <row r="55" spans="1:5" ht="31.5" thickBot="1" x14ac:dyDescent="0.4">
      <c r="A55" s="36" t="s">
        <v>22</v>
      </c>
      <c r="B55" s="35">
        <f>B54+B53</f>
        <v>0</v>
      </c>
      <c r="C55" s="34"/>
      <c r="E55" s="15"/>
    </row>
    <row r="56" spans="1:5" ht="16" thickTop="1" x14ac:dyDescent="0.35">
      <c r="A56" s="33"/>
      <c r="B56" s="32"/>
      <c r="C56" s="31"/>
    </row>
    <row r="57" spans="1:5" ht="18" x14ac:dyDescent="0.4">
      <c r="A57" s="25"/>
      <c r="B57" s="30" t="s">
        <v>21</v>
      </c>
      <c r="C57" s="23" t="s">
        <v>18</v>
      </c>
      <c r="E57" s="89"/>
    </row>
    <row r="58" spans="1:5" ht="78" thickBot="1" x14ac:dyDescent="0.4">
      <c r="A58" s="29" t="s">
        <v>20</v>
      </c>
      <c r="B58" s="83">
        <v>0</v>
      </c>
      <c r="C58" s="76"/>
      <c r="E58" s="90" t="s">
        <v>106</v>
      </c>
    </row>
    <row r="59" spans="1:5" ht="16" thickTop="1" x14ac:dyDescent="0.35">
      <c r="A59" s="28"/>
      <c r="B59" s="27"/>
      <c r="C59" s="26"/>
      <c r="E59" s="22"/>
    </row>
    <row r="60" spans="1:5" x14ac:dyDescent="0.35">
      <c r="A60" s="25"/>
      <c r="B60" s="24" t="s">
        <v>19</v>
      </c>
      <c r="C60" s="23" t="s">
        <v>18</v>
      </c>
      <c r="E60" s="22"/>
    </row>
    <row r="61" spans="1:5" ht="31.5" thickBot="1" x14ac:dyDescent="0.4">
      <c r="A61" s="21" t="s">
        <v>17</v>
      </c>
      <c r="B61" s="82">
        <v>0</v>
      </c>
      <c r="C61" s="77"/>
    </row>
    <row r="62" spans="1:5" ht="16" thickBot="1" x14ac:dyDescent="0.4">
      <c r="A62" s="20"/>
      <c r="B62" s="19"/>
      <c r="C62" s="18"/>
    </row>
    <row r="63" spans="1:5" s="9" customFormat="1" ht="18.5" thickTop="1" x14ac:dyDescent="0.4">
      <c r="A63" s="101" t="s">
        <v>16</v>
      </c>
      <c r="B63" s="101"/>
      <c r="C63" s="101"/>
      <c r="D63" s="102"/>
      <c r="E63" s="102"/>
    </row>
    <row r="64" spans="1:5" s="9" customFormat="1" x14ac:dyDescent="0.35">
      <c r="A64" s="17"/>
      <c r="B64" s="16"/>
      <c r="C64" s="16"/>
      <c r="D64" s="4"/>
      <c r="E64" s="3"/>
    </row>
    <row r="65" spans="1:5" ht="50.15" customHeight="1" x14ac:dyDescent="0.35">
      <c r="A65" s="103" t="s">
        <v>104</v>
      </c>
      <c r="B65" s="104"/>
      <c r="C65" s="104"/>
      <c r="E65" s="15"/>
    </row>
    <row r="66" spans="1:5" x14ac:dyDescent="0.35">
      <c r="A66" s="14"/>
      <c r="B66" s="13"/>
      <c r="C66" s="13"/>
    </row>
    <row r="67" spans="1:5" x14ac:dyDescent="0.35">
      <c r="A67" s="105" t="s">
        <v>0</v>
      </c>
      <c r="B67" s="105"/>
      <c r="C67" s="105"/>
    </row>
    <row r="68" spans="1:5" x14ac:dyDescent="0.35">
      <c r="A68" s="12"/>
      <c r="B68" s="11"/>
      <c r="C68" s="11"/>
    </row>
    <row r="69" spans="1:5" ht="47.25" customHeight="1" x14ac:dyDescent="0.35">
      <c r="A69" s="106" t="s">
        <v>120</v>
      </c>
      <c r="B69" s="106"/>
      <c r="C69" s="106"/>
    </row>
    <row r="70" spans="1:5" ht="36.65" customHeight="1" x14ac:dyDescent="0.35">
      <c r="A70" s="99" t="s">
        <v>109</v>
      </c>
      <c r="B70" s="99"/>
      <c r="C70" s="99"/>
    </row>
    <row r="71" spans="1:5" x14ac:dyDescent="0.35">
      <c r="A71" s="2" t="s">
        <v>4</v>
      </c>
      <c r="B71" s="2"/>
      <c r="C71" s="2"/>
    </row>
    <row r="72" spans="1:5" s="10" customFormat="1" ht="75.650000000000006" customHeight="1" x14ac:dyDescent="0.35">
      <c r="A72" s="100" t="s">
        <v>15</v>
      </c>
      <c r="B72" s="100"/>
      <c r="C72" s="100"/>
      <c r="E72" s="3"/>
    </row>
    <row r="73" spans="1:5" x14ac:dyDescent="0.35">
      <c r="A73" s="1"/>
      <c r="B73" s="9"/>
      <c r="C73" s="9"/>
    </row>
    <row r="74" spans="1:5" x14ac:dyDescent="0.35">
      <c r="A74" s="9"/>
      <c r="B74" s="9"/>
      <c r="C74" s="9"/>
    </row>
    <row r="75" spans="1:5" x14ac:dyDescent="0.35">
      <c r="A75" s="1"/>
      <c r="B75" s="9"/>
      <c r="C75" s="9"/>
    </row>
    <row r="76" spans="1:5" x14ac:dyDescent="0.35">
      <c r="A76" s="1"/>
      <c r="B76" s="9"/>
      <c r="C76" s="9"/>
    </row>
    <row r="77" spans="1:5" x14ac:dyDescent="0.35">
      <c r="A77" s="1"/>
      <c r="B77" s="9"/>
      <c r="C77" s="9"/>
    </row>
    <row r="78" spans="1:5" x14ac:dyDescent="0.35">
      <c r="A78" s="1"/>
      <c r="B78" s="9"/>
      <c r="C78" s="9"/>
    </row>
    <row r="79" spans="1:5" x14ac:dyDescent="0.35">
      <c r="A79" s="1"/>
      <c r="B79" s="9"/>
      <c r="C79" s="9"/>
    </row>
    <row r="80" spans="1:5" x14ac:dyDescent="0.35">
      <c r="A80" s="1"/>
      <c r="B80" s="9"/>
      <c r="C80" s="9"/>
    </row>
    <row r="81" spans="1:3" x14ac:dyDescent="0.35">
      <c r="A81" s="1"/>
      <c r="B81" s="9"/>
      <c r="C81" s="9"/>
    </row>
    <row r="82" spans="1:3" x14ac:dyDescent="0.35">
      <c r="A82" s="1"/>
      <c r="B82" s="9"/>
      <c r="C82" s="9"/>
    </row>
    <row r="83" spans="1:3" x14ac:dyDescent="0.35">
      <c r="A83" s="1"/>
      <c r="B83" s="9"/>
      <c r="C83" s="9"/>
    </row>
  </sheetData>
  <mergeCells count="27">
    <mergeCell ref="E7:E10"/>
    <mergeCell ref="B8:C8"/>
    <mergeCell ref="B9:C9"/>
    <mergeCell ref="B10:C10"/>
    <mergeCell ref="E36:E38"/>
    <mergeCell ref="B11:C11"/>
    <mergeCell ref="B12:C12"/>
    <mergeCell ref="E12:E15"/>
    <mergeCell ref="B13:C13"/>
    <mergeCell ref="B14:C14"/>
    <mergeCell ref="B15:C15"/>
    <mergeCell ref="A16:C16"/>
    <mergeCell ref="A17:C17"/>
    <mergeCell ref="E19:E24"/>
    <mergeCell ref="A26:C26"/>
    <mergeCell ref="A3:C3"/>
    <mergeCell ref="B4:C4"/>
    <mergeCell ref="B5:C5"/>
    <mergeCell ref="B6:C6"/>
    <mergeCell ref="B7:C7"/>
    <mergeCell ref="A70:C70"/>
    <mergeCell ref="A72:C72"/>
    <mergeCell ref="A63:C63"/>
    <mergeCell ref="D63:E63"/>
    <mergeCell ref="A65:C65"/>
    <mergeCell ref="A67:C67"/>
    <mergeCell ref="A69:C69"/>
  </mergeCells>
  <conditionalFormatting sqref="C19:C24">
    <cfRule type="containsText" dxfId="5" priority="1" operator="containsText" text="NEPAMATOTI">
      <formula>NOT(ISERROR(SEARCH("NEPAMATOTI",C19)))</formula>
    </cfRule>
    <cfRule type="containsText" dxfId="4" priority="2" operator="containsText" text="PAMATOTI">
      <formula>NOT(ISERROR(SEARCH("PAMATOTI",C19)))</formula>
    </cfRule>
    <cfRule type="containsText" dxfId="3" priority="3" operator="containsText" text="NEPAMATOTI">
      <formula>NOT(ISERROR(SEARCH("NEPAMATOTI",C19)))</formula>
    </cfRule>
  </conditionalFormatting>
  <pageMargins left="0.51181102362204722" right="0.51181102362204722" top="0.55118110236220474" bottom="0.55118110236220474"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Izvēlamies atbilstošo" xr:uid="{1D92288E-52A1-4FCF-A531-F97EC2EEB9B9}">
          <x14:formula1>
            <xm:f>'Dati rika darbibai'!$A$2:$A$29</xm:f>
          </x14:formula1>
          <xm:sqref>B11:C11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9E7A9-0B9F-4C84-AA49-BA162C85E3D4}">
  <dimension ref="A1:F83"/>
  <sheetViews>
    <sheetView showGridLines="0" zoomScaleNormal="100" workbookViewId="0">
      <selection activeCell="B11" sqref="B11:C11"/>
    </sheetView>
  </sheetViews>
  <sheetFormatPr defaultColWidth="9.08984375" defaultRowHeight="15.5" x14ac:dyDescent="0.35"/>
  <cols>
    <col min="1" max="1" width="61.54296875" style="3" customWidth="1"/>
    <col min="2" max="2" width="26" style="4" customWidth="1"/>
    <col min="3" max="3" width="50.6328125" style="4" customWidth="1"/>
    <col min="4" max="4" width="1.90625" style="4" customWidth="1"/>
    <col min="5" max="5" width="73.08984375" style="3" customWidth="1"/>
    <col min="6" max="16384" width="9.08984375" style="4"/>
  </cols>
  <sheetData>
    <row r="1" spans="1:6" s="9" customFormat="1" ht="25.5" customHeight="1" x14ac:dyDescent="0.5">
      <c r="A1" s="70" t="s">
        <v>108</v>
      </c>
      <c r="C1" s="69" t="s">
        <v>72</v>
      </c>
      <c r="D1" s="4"/>
      <c r="E1" s="66" t="s">
        <v>69</v>
      </c>
    </row>
    <row r="2" spans="1:6" s="9" customFormat="1" ht="16" x14ac:dyDescent="0.35">
      <c r="A2" s="38"/>
      <c r="C2" s="67" t="s">
        <v>71</v>
      </c>
      <c r="D2" s="4"/>
      <c r="E2" s="85" t="s">
        <v>93</v>
      </c>
      <c r="F2" s="86"/>
    </row>
    <row r="3" spans="1:6" ht="18" x14ac:dyDescent="0.4">
      <c r="A3" s="107" t="s">
        <v>70</v>
      </c>
      <c r="B3" s="108"/>
      <c r="C3" s="109"/>
      <c r="E3" s="88">
        <v>0</v>
      </c>
      <c r="F3" s="85" t="s">
        <v>95</v>
      </c>
    </row>
    <row r="4" spans="1:6" ht="16" x14ac:dyDescent="0.35">
      <c r="A4" s="65" t="s">
        <v>68</v>
      </c>
      <c r="B4" s="110" t="s">
        <v>67</v>
      </c>
      <c r="C4" s="111"/>
      <c r="E4" s="87">
        <v>0</v>
      </c>
      <c r="F4" s="85" t="s">
        <v>94</v>
      </c>
    </row>
    <row r="5" spans="1:6" x14ac:dyDescent="0.35">
      <c r="A5" s="65" t="s">
        <v>66</v>
      </c>
      <c r="B5" s="112">
        <v>8933882234441</v>
      </c>
      <c r="C5" s="113"/>
    </row>
    <row r="6" spans="1:6" ht="31" x14ac:dyDescent="0.35">
      <c r="A6" s="64" t="s">
        <v>65</v>
      </c>
      <c r="B6" s="114" t="s">
        <v>13</v>
      </c>
      <c r="C6" s="115"/>
      <c r="E6" s="3" t="s">
        <v>64</v>
      </c>
    </row>
    <row r="7" spans="1:6" ht="26.25" customHeight="1" x14ac:dyDescent="0.35">
      <c r="A7" s="63" t="s">
        <v>63</v>
      </c>
      <c r="B7" s="116" t="s">
        <v>118</v>
      </c>
      <c r="C7" s="117"/>
      <c r="E7" s="118" t="s">
        <v>62</v>
      </c>
    </row>
    <row r="8" spans="1:6" x14ac:dyDescent="0.35">
      <c r="A8" s="62" t="s">
        <v>61</v>
      </c>
      <c r="B8" s="116" t="s">
        <v>60</v>
      </c>
      <c r="C8" s="117"/>
      <c r="E8" s="118"/>
    </row>
    <row r="9" spans="1:6" x14ac:dyDescent="0.35">
      <c r="A9" s="62" t="s">
        <v>59</v>
      </c>
      <c r="B9" s="119" t="s">
        <v>58</v>
      </c>
      <c r="C9" s="120"/>
      <c r="E9" s="118"/>
    </row>
    <row r="10" spans="1:6" x14ac:dyDescent="0.35">
      <c r="A10" s="61" t="s">
        <v>57</v>
      </c>
      <c r="B10" s="121" t="s">
        <v>56</v>
      </c>
      <c r="C10" s="122"/>
      <c r="E10" s="118"/>
    </row>
    <row r="11" spans="1:6" ht="60" customHeight="1" x14ac:dyDescent="0.3">
      <c r="A11" s="60" t="s">
        <v>119</v>
      </c>
      <c r="B11" s="142" t="s">
        <v>11</v>
      </c>
      <c r="C11" s="143"/>
      <c r="E11" s="78" t="s">
        <v>88</v>
      </c>
    </row>
    <row r="12" spans="1:6" ht="45" customHeight="1" x14ac:dyDescent="0.35">
      <c r="A12" s="59" t="s">
        <v>55</v>
      </c>
      <c r="B12" s="126" t="s">
        <v>74</v>
      </c>
      <c r="C12" s="127"/>
      <c r="E12" s="118" t="s">
        <v>54</v>
      </c>
    </row>
    <row r="13" spans="1:6" x14ac:dyDescent="0.35">
      <c r="A13" s="59" t="s">
        <v>87</v>
      </c>
      <c r="B13" s="128" t="s">
        <v>77</v>
      </c>
      <c r="C13" s="129"/>
      <c r="E13" s="118"/>
    </row>
    <row r="14" spans="1:6" x14ac:dyDescent="0.35">
      <c r="A14" s="59" t="s">
        <v>53</v>
      </c>
      <c r="B14" s="126" t="s">
        <v>75</v>
      </c>
      <c r="C14" s="127"/>
      <c r="E14" s="118"/>
    </row>
    <row r="15" spans="1:6" ht="31.5" customHeight="1" thickBot="1" x14ac:dyDescent="0.35">
      <c r="A15" s="58" t="s">
        <v>52</v>
      </c>
      <c r="B15" s="130" t="s">
        <v>76</v>
      </c>
      <c r="C15" s="131"/>
      <c r="E15" s="118"/>
    </row>
    <row r="16" spans="1:6" ht="83.4" customHeight="1" thickBot="1" x14ac:dyDescent="0.35">
      <c r="A16" s="132" t="s">
        <v>105</v>
      </c>
      <c r="B16" s="133"/>
      <c r="C16" s="134"/>
      <c r="E16" s="78" t="s">
        <v>86</v>
      </c>
    </row>
    <row r="17" spans="1:5" ht="39.9" customHeight="1" x14ac:dyDescent="0.3">
      <c r="A17" s="135" t="s">
        <v>107</v>
      </c>
      <c r="B17" s="136"/>
      <c r="C17" s="137"/>
      <c r="E17" s="4"/>
    </row>
    <row r="18" spans="1:5" ht="54.9" customHeight="1" x14ac:dyDescent="0.35">
      <c r="A18" s="57" t="s">
        <v>51</v>
      </c>
      <c r="B18" s="56"/>
      <c r="C18" s="55"/>
      <c r="E18" s="3" t="s">
        <v>73</v>
      </c>
    </row>
    <row r="19" spans="1:5" ht="62" x14ac:dyDescent="0.3">
      <c r="A19" s="53" t="s">
        <v>101</v>
      </c>
      <c r="B19" s="51">
        <f>B42/B49</f>
        <v>0.6428571428571429</v>
      </c>
      <c r="C19" s="50"/>
      <c r="E19" s="138" t="s">
        <v>121</v>
      </c>
    </row>
    <row r="20" spans="1:5" ht="18" x14ac:dyDescent="0.3">
      <c r="A20" s="54" t="s">
        <v>50</v>
      </c>
      <c r="B20" s="51"/>
      <c r="C20" s="50"/>
      <c r="E20" s="138"/>
    </row>
    <row r="21" spans="1:5" ht="77.5" x14ac:dyDescent="0.3">
      <c r="A21" s="53" t="s">
        <v>49</v>
      </c>
      <c r="B21" s="51">
        <f>B55/B58</f>
        <v>0.74</v>
      </c>
      <c r="C21" s="50"/>
      <c r="E21" s="138"/>
    </row>
    <row r="22" spans="1:5" ht="18" x14ac:dyDescent="0.3">
      <c r="A22" s="54" t="s">
        <v>48</v>
      </c>
      <c r="B22" s="51"/>
      <c r="C22" s="50"/>
      <c r="E22" s="138"/>
    </row>
    <row r="23" spans="1:5" ht="46.5" x14ac:dyDescent="0.3">
      <c r="A23" s="53" t="s">
        <v>47</v>
      </c>
      <c r="B23" s="51">
        <f>B42/B61</f>
        <v>0.17996400719856029</v>
      </c>
      <c r="C23" s="50"/>
      <c r="E23" s="138"/>
    </row>
    <row r="24" spans="1:5" ht="18" x14ac:dyDescent="0.3">
      <c r="A24" s="52" t="s">
        <v>46</v>
      </c>
      <c r="B24" s="51"/>
      <c r="C24" s="50"/>
      <c r="E24" s="138"/>
    </row>
    <row r="25" spans="1:5" ht="9" customHeight="1" x14ac:dyDescent="0.35">
      <c r="A25" s="33"/>
      <c r="B25" s="49"/>
      <c r="C25" s="48"/>
    </row>
    <row r="26" spans="1:5" ht="18" x14ac:dyDescent="0.4">
      <c r="A26" s="139" t="s">
        <v>102</v>
      </c>
      <c r="B26" s="140"/>
      <c r="C26" s="141"/>
    </row>
    <row r="27" spans="1:5" x14ac:dyDescent="0.35">
      <c r="A27" s="25" t="s">
        <v>45</v>
      </c>
      <c r="B27" s="24" t="s">
        <v>19</v>
      </c>
      <c r="C27" s="23" t="s">
        <v>18</v>
      </c>
      <c r="E27" s="4"/>
    </row>
    <row r="28" spans="1:5" ht="31" x14ac:dyDescent="0.35">
      <c r="A28" s="43" t="s">
        <v>103</v>
      </c>
      <c r="B28" s="72">
        <v>1</v>
      </c>
      <c r="C28" s="71"/>
    </row>
    <row r="29" spans="1:5" x14ac:dyDescent="0.35">
      <c r="A29" s="43" t="s">
        <v>44</v>
      </c>
      <c r="B29" s="72">
        <v>1</v>
      </c>
      <c r="C29" s="71"/>
    </row>
    <row r="30" spans="1:5" ht="31" x14ac:dyDescent="0.35">
      <c r="A30" s="43" t="s">
        <v>43</v>
      </c>
      <c r="B30" s="72">
        <v>1</v>
      </c>
      <c r="C30" s="71"/>
    </row>
    <row r="31" spans="1:5" x14ac:dyDescent="0.35">
      <c r="A31" s="43" t="s">
        <v>42</v>
      </c>
      <c r="B31" s="72">
        <v>1</v>
      </c>
      <c r="C31" s="71"/>
    </row>
    <row r="32" spans="1:5" ht="31" x14ac:dyDescent="0.35">
      <c r="A32" s="43" t="s">
        <v>41</v>
      </c>
      <c r="B32" s="72">
        <v>1</v>
      </c>
      <c r="C32" s="71"/>
    </row>
    <row r="33" spans="1:5" ht="31.5" thickBot="1" x14ac:dyDescent="0.4">
      <c r="A33" s="47" t="s">
        <v>40</v>
      </c>
      <c r="B33" s="41">
        <f>SUM(B28:B32)</f>
        <v>5</v>
      </c>
      <c r="C33" s="31"/>
    </row>
    <row r="34" spans="1:5" ht="16" thickTop="1" x14ac:dyDescent="0.35">
      <c r="A34" s="38"/>
      <c r="B34" s="32"/>
      <c r="C34" s="31"/>
    </row>
    <row r="35" spans="1:5" x14ac:dyDescent="0.35">
      <c r="A35" s="25" t="s">
        <v>39</v>
      </c>
      <c r="B35" s="24" t="s">
        <v>19</v>
      </c>
      <c r="C35" s="23" t="s">
        <v>18</v>
      </c>
    </row>
    <row r="36" spans="1:5" ht="31" x14ac:dyDescent="0.35">
      <c r="A36" s="43" t="s">
        <v>38</v>
      </c>
      <c r="B36" s="73">
        <v>1</v>
      </c>
      <c r="C36" s="71"/>
    </row>
    <row r="37" spans="1:5" ht="35.25" customHeight="1" x14ac:dyDescent="0.35">
      <c r="A37" s="43" t="s">
        <v>37</v>
      </c>
      <c r="B37" s="73">
        <v>1</v>
      </c>
      <c r="C37" s="71"/>
      <c r="E37" s="3" t="s">
        <v>89</v>
      </c>
    </row>
    <row r="38" spans="1:5" ht="31" x14ac:dyDescent="0.35">
      <c r="A38" s="43" t="s">
        <v>36</v>
      </c>
      <c r="B38" s="73">
        <v>1</v>
      </c>
      <c r="C38" s="71"/>
    </row>
    <row r="39" spans="1:5" x14ac:dyDescent="0.35">
      <c r="A39" s="43" t="s">
        <v>35</v>
      </c>
      <c r="B39" s="73">
        <v>1</v>
      </c>
      <c r="C39" s="74"/>
    </row>
    <row r="40" spans="1:5" ht="31.5" thickBot="1" x14ac:dyDescent="0.4">
      <c r="A40" s="47" t="s">
        <v>34</v>
      </c>
      <c r="B40" s="46">
        <f>SUM(B36:B39)</f>
        <v>4</v>
      </c>
      <c r="C40" s="31"/>
    </row>
    <row r="41" spans="1:5" ht="16" thickTop="1" x14ac:dyDescent="0.35">
      <c r="A41" s="38"/>
      <c r="B41" s="32"/>
      <c r="C41" s="31"/>
    </row>
    <row r="42" spans="1:5" ht="31.5" thickBot="1" x14ac:dyDescent="0.4">
      <c r="A42" s="40" t="s">
        <v>33</v>
      </c>
      <c r="B42" s="45">
        <f>B33+B40</f>
        <v>9</v>
      </c>
      <c r="C42" s="44"/>
    </row>
    <row r="43" spans="1:5" x14ac:dyDescent="0.35">
      <c r="A43" s="33"/>
      <c r="B43" s="32"/>
      <c r="C43" s="31"/>
    </row>
    <row r="44" spans="1:5" x14ac:dyDescent="0.35">
      <c r="A44" s="25" t="s">
        <v>32</v>
      </c>
      <c r="B44" s="24" t="s">
        <v>19</v>
      </c>
      <c r="C44" s="23" t="s">
        <v>18</v>
      </c>
    </row>
    <row r="45" spans="1:5" x14ac:dyDescent="0.35">
      <c r="A45" s="43" t="s">
        <v>31</v>
      </c>
      <c r="B45" s="72">
        <v>2</v>
      </c>
      <c r="C45" s="71"/>
    </row>
    <row r="46" spans="1:5" x14ac:dyDescent="0.35">
      <c r="A46" s="43" t="s">
        <v>30</v>
      </c>
      <c r="B46" s="72">
        <v>3</v>
      </c>
      <c r="C46" s="71"/>
    </row>
    <row r="47" spans="1:5" ht="47" thickBot="1" x14ac:dyDescent="0.4">
      <c r="A47" s="42" t="s">
        <v>29</v>
      </c>
      <c r="B47" s="41">
        <f>SUM(B45:B46)</f>
        <v>5</v>
      </c>
      <c r="C47" s="31"/>
    </row>
    <row r="48" spans="1:5" ht="16" thickTop="1" x14ac:dyDescent="0.35">
      <c r="A48" s="38"/>
      <c r="B48" s="32"/>
      <c r="C48" s="31"/>
    </row>
    <row r="49" spans="1:5" ht="31.5" thickBot="1" x14ac:dyDescent="0.4">
      <c r="A49" s="40" t="s">
        <v>28</v>
      </c>
      <c r="B49" s="39">
        <f>B33+B40+B47</f>
        <v>14</v>
      </c>
      <c r="C49" s="31"/>
    </row>
    <row r="50" spans="1:5" x14ac:dyDescent="0.35">
      <c r="A50" s="38"/>
      <c r="B50" s="32"/>
      <c r="C50" s="31"/>
    </row>
    <row r="51" spans="1:5" x14ac:dyDescent="0.35">
      <c r="A51" s="25" t="s">
        <v>27</v>
      </c>
      <c r="B51" s="24" t="s">
        <v>19</v>
      </c>
      <c r="C51" s="23" t="s">
        <v>18</v>
      </c>
    </row>
    <row r="52" spans="1:5" ht="31" x14ac:dyDescent="0.35">
      <c r="A52" s="37" t="s">
        <v>26</v>
      </c>
      <c r="B52" s="75">
        <v>0</v>
      </c>
      <c r="C52" s="71"/>
      <c r="E52" s="3" t="s">
        <v>25</v>
      </c>
    </row>
    <row r="53" spans="1:5" ht="31" x14ac:dyDescent="0.35">
      <c r="A53" s="37" t="s">
        <v>23</v>
      </c>
      <c r="B53" s="75">
        <v>2.1</v>
      </c>
      <c r="C53" s="71"/>
      <c r="E53" s="15"/>
    </row>
    <row r="54" spans="1:5" ht="31" x14ac:dyDescent="0.35">
      <c r="A54" s="37" t="s">
        <v>24</v>
      </c>
      <c r="B54" s="79">
        <f>B33+B40+B52</f>
        <v>9</v>
      </c>
      <c r="C54" s="31"/>
    </row>
    <row r="55" spans="1:5" ht="31.5" thickBot="1" x14ac:dyDescent="0.4">
      <c r="A55" s="36" t="s">
        <v>22</v>
      </c>
      <c r="B55" s="35">
        <f>B54+B53</f>
        <v>11.1</v>
      </c>
      <c r="C55" s="34"/>
      <c r="E55" s="15"/>
    </row>
    <row r="56" spans="1:5" ht="16" thickTop="1" x14ac:dyDescent="0.35">
      <c r="A56" s="33"/>
      <c r="B56" s="32"/>
      <c r="C56" s="31"/>
    </row>
    <row r="57" spans="1:5" ht="18" x14ac:dyDescent="0.4">
      <c r="A57" s="25"/>
      <c r="B57" s="30" t="s">
        <v>21</v>
      </c>
      <c r="C57" s="23" t="s">
        <v>18</v>
      </c>
      <c r="E57" s="89"/>
    </row>
    <row r="58" spans="1:5" ht="78" thickBot="1" x14ac:dyDescent="0.4">
      <c r="A58" s="29" t="s">
        <v>20</v>
      </c>
      <c r="B58" s="80">
        <v>15</v>
      </c>
      <c r="C58" s="76"/>
      <c r="E58" s="90" t="s">
        <v>106</v>
      </c>
    </row>
    <row r="59" spans="1:5" ht="16" thickTop="1" x14ac:dyDescent="0.35">
      <c r="A59" s="28"/>
      <c r="B59" s="27"/>
      <c r="C59" s="26"/>
      <c r="E59" s="22"/>
    </row>
    <row r="60" spans="1:5" x14ac:dyDescent="0.35">
      <c r="A60" s="25"/>
      <c r="B60" s="24" t="s">
        <v>19</v>
      </c>
      <c r="C60" s="23" t="s">
        <v>18</v>
      </c>
      <c r="E60" s="22"/>
    </row>
    <row r="61" spans="1:5" ht="31.5" thickBot="1" x14ac:dyDescent="0.4">
      <c r="A61" s="21" t="s">
        <v>17</v>
      </c>
      <c r="B61" s="81">
        <v>50.01</v>
      </c>
      <c r="C61" s="77"/>
    </row>
    <row r="62" spans="1:5" ht="16" thickBot="1" x14ac:dyDescent="0.4">
      <c r="A62" s="20"/>
      <c r="B62" s="19"/>
      <c r="C62" s="18"/>
    </row>
    <row r="63" spans="1:5" s="9" customFormat="1" ht="18.5" thickTop="1" x14ac:dyDescent="0.4">
      <c r="A63" s="101" t="s">
        <v>16</v>
      </c>
      <c r="B63" s="101"/>
      <c r="C63" s="101"/>
      <c r="D63" s="102"/>
      <c r="E63" s="102"/>
    </row>
    <row r="64" spans="1:5" s="9" customFormat="1" x14ac:dyDescent="0.35">
      <c r="A64" s="17"/>
      <c r="B64" s="16"/>
      <c r="C64" s="16"/>
      <c r="D64" s="4"/>
      <c r="E64" s="3"/>
    </row>
    <row r="65" spans="1:5" ht="50.15" customHeight="1" x14ac:dyDescent="0.35">
      <c r="A65" s="103" t="s">
        <v>104</v>
      </c>
      <c r="B65" s="104"/>
      <c r="C65" s="104"/>
      <c r="E65" s="15"/>
    </row>
    <row r="66" spans="1:5" x14ac:dyDescent="0.35">
      <c r="A66" s="14"/>
      <c r="B66" s="13"/>
      <c r="C66" s="13"/>
    </row>
    <row r="67" spans="1:5" x14ac:dyDescent="0.35">
      <c r="A67" s="105" t="s">
        <v>0</v>
      </c>
      <c r="B67" s="105"/>
      <c r="C67" s="105"/>
    </row>
    <row r="68" spans="1:5" x14ac:dyDescent="0.35">
      <c r="A68" s="12"/>
      <c r="B68" s="11"/>
      <c r="C68" s="11"/>
    </row>
    <row r="69" spans="1:5" ht="47.25" customHeight="1" x14ac:dyDescent="0.35">
      <c r="A69" s="106" t="s">
        <v>120</v>
      </c>
      <c r="B69" s="106"/>
      <c r="C69" s="106"/>
    </row>
    <row r="70" spans="1:5" ht="36.65" customHeight="1" x14ac:dyDescent="0.35">
      <c r="A70" s="99" t="s">
        <v>109</v>
      </c>
      <c r="B70" s="99"/>
      <c r="C70" s="99"/>
    </row>
    <row r="71" spans="1:5" x14ac:dyDescent="0.35">
      <c r="A71" s="2" t="s">
        <v>4</v>
      </c>
      <c r="B71" s="2"/>
      <c r="C71" s="2"/>
    </row>
    <row r="72" spans="1:5" s="10" customFormat="1" ht="75.650000000000006" customHeight="1" x14ac:dyDescent="0.35">
      <c r="A72" s="100" t="s">
        <v>15</v>
      </c>
      <c r="B72" s="100"/>
      <c r="C72" s="100"/>
      <c r="E72" s="3"/>
    </row>
    <row r="73" spans="1:5" x14ac:dyDescent="0.35">
      <c r="A73" s="1"/>
      <c r="B73" s="9"/>
      <c r="C73" s="9"/>
    </row>
    <row r="74" spans="1:5" x14ac:dyDescent="0.35">
      <c r="A74" s="9"/>
      <c r="B74" s="9"/>
      <c r="C74" s="9"/>
    </row>
    <row r="75" spans="1:5" x14ac:dyDescent="0.35">
      <c r="A75" s="1"/>
      <c r="B75" s="9"/>
      <c r="C75" s="9"/>
    </row>
    <row r="76" spans="1:5" x14ac:dyDescent="0.35">
      <c r="A76" s="1"/>
      <c r="B76" s="9"/>
      <c r="C76" s="9"/>
    </row>
    <row r="77" spans="1:5" x14ac:dyDescent="0.35">
      <c r="A77" s="1"/>
      <c r="B77" s="9"/>
      <c r="C77" s="9"/>
    </row>
    <row r="78" spans="1:5" x14ac:dyDescent="0.35">
      <c r="A78" s="1"/>
      <c r="B78" s="9"/>
      <c r="C78" s="9"/>
    </row>
    <row r="79" spans="1:5" x14ac:dyDescent="0.35">
      <c r="A79" s="1"/>
      <c r="B79" s="9"/>
      <c r="C79" s="9"/>
    </row>
    <row r="80" spans="1:5" x14ac:dyDescent="0.35">
      <c r="A80" s="1"/>
      <c r="B80" s="9"/>
      <c r="C80" s="9"/>
    </row>
    <row r="81" spans="1:3" x14ac:dyDescent="0.35">
      <c r="A81" s="1"/>
      <c r="B81" s="9"/>
      <c r="C81" s="9"/>
    </row>
    <row r="82" spans="1:3" x14ac:dyDescent="0.35">
      <c r="A82" s="1"/>
      <c r="B82" s="9"/>
      <c r="C82" s="9"/>
    </row>
    <row r="83" spans="1:3" x14ac:dyDescent="0.35">
      <c r="A83" s="1"/>
      <c r="B83" s="9"/>
      <c r="C83" s="9"/>
    </row>
  </sheetData>
  <mergeCells count="26">
    <mergeCell ref="E12:E15"/>
    <mergeCell ref="E7:E10"/>
    <mergeCell ref="B9:C9"/>
    <mergeCell ref="B10:C10"/>
    <mergeCell ref="B15:C15"/>
    <mergeCell ref="B8:C8"/>
    <mergeCell ref="B11:C11"/>
    <mergeCell ref="B12:C12"/>
    <mergeCell ref="B13:C13"/>
    <mergeCell ref="B14:C14"/>
    <mergeCell ref="A3:C3"/>
    <mergeCell ref="B4:C4"/>
    <mergeCell ref="B5:C5"/>
    <mergeCell ref="B6:C6"/>
    <mergeCell ref="B7:C7"/>
    <mergeCell ref="A72:C72"/>
    <mergeCell ref="A67:C67"/>
    <mergeCell ref="A26:C26"/>
    <mergeCell ref="A63:C63"/>
    <mergeCell ref="A65:C65"/>
    <mergeCell ref="A16:C16"/>
    <mergeCell ref="E19:E24"/>
    <mergeCell ref="A17:C17"/>
    <mergeCell ref="A69:C69"/>
    <mergeCell ref="A70:C70"/>
    <mergeCell ref="D63:E63"/>
  </mergeCells>
  <conditionalFormatting sqref="C19:C24">
    <cfRule type="containsText" dxfId="2" priority="1" operator="containsText" text="NEPAMATOTI">
      <formula>NOT(ISERROR(SEARCH("NEPAMATOTI",C19)))</formula>
    </cfRule>
    <cfRule type="containsText" dxfId="1" priority="2" operator="containsText" text="PAMATOTI">
      <formula>NOT(ISERROR(SEARCH("PAMATOTI",C19)))</formula>
    </cfRule>
    <cfRule type="containsText" dxfId="0" priority="3" operator="containsText" text="NEPAMATOTI">
      <formula>NOT(ISERROR(SEARCH("NEPAMATOTI",C19)))</formula>
    </cfRule>
  </conditionalFormatting>
  <pageMargins left="0.51181102362204722" right="0.51181102362204722" top="0.55118110236220474" bottom="0.55118110236220474"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Izvēlamies atbilstošo" xr:uid="{42243DEE-2F19-4C54-8275-6F5CAA23DC26}">
          <x14:formula1>
            <xm:f>'Dati rika darbibai'!$A$2:$A$29</xm:f>
          </x14:formula1>
          <xm:sqref>B11:C11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4B747-059C-4F79-8A3F-6AE7F6710293}">
  <dimension ref="A1:A31"/>
  <sheetViews>
    <sheetView showGridLines="0" workbookViewId="0">
      <selection activeCell="A24" sqref="A24"/>
    </sheetView>
  </sheetViews>
  <sheetFormatPr defaultColWidth="9.08984375" defaultRowHeight="14" x14ac:dyDescent="0.3"/>
  <cols>
    <col min="1" max="1" width="150.453125" style="5" customWidth="1"/>
    <col min="2" max="16384" width="9.08984375" style="4"/>
  </cols>
  <sheetData>
    <row r="1" spans="1:1" s="7" customFormat="1" x14ac:dyDescent="0.35">
      <c r="A1" s="8" t="s">
        <v>122</v>
      </c>
    </row>
    <row r="2" spans="1:1" x14ac:dyDescent="0.3">
      <c r="A2" s="5" t="s">
        <v>124</v>
      </c>
    </row>
    <row r="3" spans="1:1" x14ac:dyDescent="0.3">
      <c r="A3" s="5" t="s">
        <v>125</v>
      </c>
    </row>
    <row r="4" spans="1:1" x14ac:dyDescent="0.3">
      <c r="A4" s="5" t="s">
        <v>126</v>
      </c>
    </row>
    <row r="5" spans="1:1" x14ac:dyDescent="0.3">
      <c r="A5" s="5" t="s">
        <v>127</v>
      </c>
    </row>
    <row r="6" spans="1:1" x14ac:dyDescent="0.3">
      <c r="A6" s="5" t="s">
        <v>128</v>
      </c>
    </row>
    <row r="7" spans="1:1" x14ac:dyDescent="0.3">
      <c r="A7" s="5" t="s">
        <v>14</v>
      </c>
    </row>
    <row r="8" spans="1:1" x14ac:dyDescent="0.3">
      <c r="A8" s="5" t="s">
        <v>81</v>
      </c>
    </row>
    <row r="9" spans="1:1" x14ac:dyDescent="0.3">
      <c r="A9" s="5" t="s">
        <v>83</v>
      </c>
    </row>
    <row r="10" spans="1:1" x14ac:dyDescent="0.3">
      <c r="A10" s="5" t="s">
        <v>82</v>
      </c>
    </row>
    <row r="11" spans="1:1" x14ac:dyDescent="0.3">
      <c r="A11" s="5" t="s">
        <v>129</v>
      </c>
    </row>
    <row r="12" spans="1:1" x14ac:dyDescent="0.3">
      <c r="A12" s="5" t="s">
        <v>12</v>
      </c>
    </row>
    <row r="13" spans="1:1" x14ac:dyDescent="0.3">
      <c r="A13" s="5" t="s">
        <v>11</v>
      </c>
    </row>
    <row r="14" spans="1:1" x14ac:dyDescent="0.3">
      <c r="A14" s="5" t="s">
        <v>10</v>
      </c>
    </row>
    <row r="15" spans="1:1" x14ac:dyDescent="0.3">
      <c r="A15" s="5" t="s">
        <v>9</v>
      </c>
    </row>
    <row r="16" spans="1:1" ht="28" x14ac:dyDescent="0.3">
      <c r="A16" s="5" t="s">
        <v>8</v>
      </c>
    </row>
    <row r="17" spans="1:1" x14ac:dyDescent="0.3">
      <c r="A17" s="5" t="s">
        <v>135</v>
      </c>
    </row>
    <row r="18" spans="1:1" x14ac:dyDescent="0.3">
      <c r="A18" s="5" t="s">
        <v>80</v>
      </c>
    </row>
    <row r="19" spans="1:1" x14ac:dyDescent="0.3">
      <c r="A19" s="5" t="s">
        <v>79</v>
      </c>
    </row>
    <row r="20" spans="1:1" x14ac:dyDescent="0.3">
      <c r="A20" s="5" t="s">
        <v>78</v>
      </c>
    </row>
    <row r="21" spans="1:1" x14ac:dyDescent="0.3">
      <c r="A21" s="5" t="s">
        <v>84</v>
      </c>
    </row>
    <row r="22" spans="1:1" x14ac:dyDescent="0.3">
      <c r="A22" s="5" t="s">
        <v>85</v>
      </c>
    </row>
    <row r="23" spans="1:1" x14ac:dyDescent="0.3">
      <c r="A23" s="5" t="s">
        <v>7</v>
      </c>
    </row>
    <row r="24" spans="1:1" x14ac:dyDescent="0.3">
      <c r="A24" s="5" t="s">
        <v>138</v>
      </c>
    </row>
    <row r="25" spans="1:1" x14ac:dyDescent="0.3">
      <c r="A25" s="5" t="s">
        <v>130</v>
      </c>
    </row>
    <row r="26" spans="1:1" x14ac:dyDescent="0.3">
      <c r="A26" s="5" t="s">
        <v>131</v>
      </c>
    </row>
    <row r="27" spans="1:1" x14ac:dyDescent="0.3">
      <c r="A27" s="5" t="s">
        <v>132</v>
      </c>
    </row>
    <row r="28" spans="1:1" x14ac:dyDescent="0.3">
      <c r="A28" s="5" t="s">
        <v>133</v>
      </c>
    </row>
    <row r="29" spans="1:1" x14ac:dyDescent="0.3">
      <c r="A29" s="5" t="s">
        <v>134</v>
      </c>
    </row>
    <row r="31" spans="1:1" ht="15.5" x14ac:dyDescent="0.3">
      <c r="A31" s="6" t="s">
        <v>6</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4</vt:i4>
      </vt:variant>
    </vt:vector>
  </HeadingPairs>
  <TitlesOfParts>
    <vt:vector size="4" baseType="lpstr">
      <vt:lpstr>Par riku</vt:lpstr>
      <vt:lpstr>Tuksa forma Pakalpojums</vt:lpstr>
      <vt:lpstr>Paraugs Pakalpojums</vt:lpstr>
      <vt:lpstr>Dati rika darbibai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2025-06-30T17:56:05Z</dcterms:created>
  <dcterms:modified xsi:type="dcterms:W3CDTF">2025-07-03T07:21:45Z</dcterms:modified>
</cp:coreProperties>
</file>